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7185"/>
  </bookViews>
  <sheets>
    <sheet name="Ｒ２実績報告書例" sheetId="33" r:id="rId1"/>
    <sheet name="Ｒ２実績報告書記入要領" sheetId="31" r:id="rId2"/>
    <sheet name="R2各日誌例" sheetId="40" r:id="rId3"/>
    <sheet name="R2計画書例" sheetId="37" r:id="rId4"/>
  </sheets>
  <definedNames>
    <definedName name="_xlnm.Print_Area" localSheetId="2">'R2各日誌例'!$A$1:$W$227</definedName>
    <definedName name="_xlnm.Print_Area" localSheetId="3">'R2計画書例'!$A$1:$H$39</definedName>
    <definedName name="地区名">#REF!</definedName>
    <definedName name="年度">#REF!</definedName>
  </definedNames>
  <calcPr calcId="162913" fullPrecision="0"/>
</workbook>
</file>

<file path=xl/calcChain.xml><?xml version="1.0" encoding="utf-8"?>
<calcChain xmlns="http://schemas.openxmlformats.org/spreadsheetml/2006/main">
  <c r="E27" i="37" l="1"/>
  <c r="E35" i="37"/>
  <c r="E9" i="37"/>
  <c r="E15" i="37"/>
  <c r="X33" i="33"/>
  <c r="T33" i="33"/>
  <c r="P33" i="33"/>
  <c r="P27" i="33"/>
  <c r="K27" i="33"/>
  <c r="F27" i="33"/>
  <c r="V23" i="33"/>
  <c r="V21" i="33"/>
  <c r="H35" i="33"/>
  <c r="V19" i="33"/>
  <c r="V27" i="33"/>
  <c r="H34" i="33"/>
  <c r="H37" i="33"/>
  <c r="L33" i="33"/>
  <c r="K28" i="33"/>
  <c r="F28" i="33"/>
</calcChain>
</file>

<file path=xl/comments1.xml><?xml version="1.0" encoding="utf-8"?>
<comments xmlns="http://schemas.openxmlformats.org/spreadsheetml/2006/main">
  <authors>
    <author>Windows ユーザー</author>
  </authors>
  <commentList>
    <comment ref="V19" authorId="0" shapeId="0">
      <text>
        <r>
          <rPr>
            <b/>
            <sz val="9"/>
            <color indexed="81"/>
            <rFont val="MS P ゴシック"/>
            <family val="3"/>
            <charset val="128"/>
          </rPr>
          <t>自動計算</t>
        </r>
      </text>
    </comment>
    <comment ref="V21" authorId="0" shapeId="0">
      <text>
        <r>
          <rPr>
            <b/>
            <sz val="9"/>
            <color indexed="81"/>
            <rFont val="MS P ゴシック"/>
            <family val="3"/>
            <charset val="128"/>
          </rPr>
          <t>自動計算</t>
        </r>
      </text>
    </comment>
    <comment ref="V23" authorId="0" shapeId="0">
      <text>
        <r>
          <rPr>
            <b/>
            <sz val="18"/>
            <color indexed="81"/>
            <rFont val="MS P ゴシック"/>
            <family val="3"/>
            <charset val="128"/>
          </rPr>
          <t>自動計算</t>
        </r>
      </text>
    </comment>
    <comment ref="F27" authorId="0" shapeId="0">
      <text>
        <r>
          <rPr>
            <b/>
            <sz val="9"/>
            <color indexed="81"/>
            <rFont val="MS P ゴシック"/>
            <family val="3"/>
            <charset val="128"/>
          </rPr>
          <t>自動計算</t>
        </r>
        <r>
          <rPr>
            <sz val="9"/>
            <color indexed="81"/>
            <rFont val="MS P ゴシック"/>
            <family val="3"/>
            <charset val="128"/>
          </rPr>
          <t xml:space="preserve">
</t>
        </r>
      </text>
    </comment>
    <comment ref="K27" authorId="0" shapeId="0">
      <text>
        <r>
          <rPr>
            <b/>
            <sz val="9"/>
            <color indexed="81"/>
            <rFont val="MS P ゴシック"/>
            <family val="3"/>
            <charset val="128"/>
          </rPr>
          <t>自動計算</t>
        </r>
        <r>
          <rPr>
            <sz val="9"/>
            <color indexed="81"/>
            <rFont val="MS P ゴシック"/>
            <family val="3"/>
            <charset val="128"/>
          </rPr>
          <t xml:space="preserve">
</t>
        </r>
      </text>
    </comment>
    <comment ref="P27" authorId="0" shapeId="0">
      <text>
        <r>
          <rPr>
            <b/>
            <sz val="9"/>
            <color indexed="81"/>
            <rFont val="MS P ゴシック"/>
            <family val="3"/>
            <charset val="128"/>
          </rPr>
          <t>自動計算</t>
        </r>
        <r>
          <rPr>
            <sz val="9"/>
            <color indexed="81"/>
            <rFont val="MS P ゴシック"/>
            <family val="3"/>
            <charset val="128"/>
          </rPr>
          <t xml:space="preserve">
</t>
        </r>
      </text>
    </comment>
    <comment ref="V27" authorId="0" shapeId="0">
      <text>
        <r>
          <rPr>
            <b/>
            <sz val="9"/>
            <color indexed="81"/>
            <rFont val="MS P ゴシック"/>
            <family val="3"/>
            <charset val="128"/>
          </rPr>
          <t>自動計算</t>
        </r>
        <r>
          <rPr>
            <sz val="9"/>
            <color indexed="81"/>
            <rFont val="MS P ゴシック"/>
            <family val="3"/>
            <charset val="128"/>
          </rPr>
          <t xml:space="preserve">
</t>
        </r>
      </text>
    </comment>
    <comment ref="F28" authorId="0" shapeId="0">
      <text>
        <r>
          <rPr>
            <b/>
            <sz val="9"/>
            <color indexed="81"/>
            <rFont val="MS P ゴシック"/>
            <family val="3"/>
            <charset val="128"/>
          </rPr>
          <t>自動計算</t>
        </r>
        <r>
          <rPr>
            <sz val="9"/>
            <color indexed="81"/>
            <rFont val="MS P ゴシック"/>
            <family val="3"/>
            <charset val="128"/>
          </rPr>
          <t xml:space="preserve">
</t>
        </r>
      </text>
    </comment>
    <comment ref="K28" authorId="0" shapeId="0">
      <text>
        <r>
          <rPr>
            <b/>
            <sz val="9"/>
            <color indexed="81"/>
            <rFont val="MS P ゴシック"/>
            <family val="3"/>
            <charset val="128"/>
          </rPr>
          <t>自動計算</t>
        </r>
        <r>
          <rPr>
            <sz val="9"/>
            <color indexed="81"/>
            <rFont val="MS P ゴシック"/>
            <family val="3"/>
            <charset val="128"/>
          </rPr>
          <t xml:space="preserve">
</t>
        </r>
      </text>
    </comment>
    <comment ref="H34" authorId="0" shapeId="0">
      <text>
        <r>
          <rPr>
            <b/>
            <sz val="9"/>
            <color indexed="81"/>
            <rFont val="MS P ゴシック"/>
            <family val="3"/>
            <charset val="128"/>
          </rPr>
          <t>自動計算</t>
        </r>
      </text>
    </comment>
    <comment ref="H35" authorId="0" shapeId="0">
      <text>
        <r>
          <rPr>
            <b/>
            <sz val="9"/>
            <color indexed="81"/>
            <rFont val="MS P ゴシック"/>
            <family val="3"/>
            <charset val="128"/>
          </rPr>
          <t>自動計算</t>
        </r>
      </text>
    </comment>
    <comment ref="H37" authorId="0" shapeId="0">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Windows ユーザー</author>
  </authors>
  <commentList>
    <comment ref="E15" authorId="0" shapeId="0">
      <text>
        <r>
          <rPr>
            <b/>
            <sz val="9"/>
            <color indexed="81"/>
            <rFont val="MS P ゴシック"/>
            <family val="3"/>
            <charset val="128"/>
          </rPr>
          <t>自動計算</t>
        </r>
      </text>
    </comment>
    <comment ref="E35" authorId="0" shapeId="0">
      <text>
        <r>
          <rPr>
            <b/>
            <sz val="9"/>
            <color indexed="81"/>
            <rFont val="MS P ゴシック"/>
            <family val="3"/>
            <charset val="128"/>
          </rPr>
          <t>自動計算</t>
        </r>
      </text>
    </comment>
  </commentList>
</comments>
</file>

<file path=xl/sharedStrings.xml><?xml version="1.0" encoding="utf-8"?>
<sst xmlns="http://schemas.openxmlformats.org/spreadsheetml/2006/main" count="466" uniqueCount="240">
  <si>
    <t>記</t>
  </si>
  <si>
    <t>合　計</t>
  </si>
  <si>
    <t>※前年度積立額から補填する額は、△表記し差し引くこと。</t>
  </si>
  <si>
    <t>前年度からの積立額</t>
  </si>
  <si>
    <t>交　 付　 金　 額</t>
  </si>
  <si>
    <t>支払額及び精算予定額</t>
  </si>
  <si>
    <t>預　 金　 利　 子</t>
  </si>
  <si>
    <t>（添付書類）様式第１号の別紙及び交付金を受け入れた口座の通帳の写し</t>
  </si>
  <si>
    <t>差　　　　　　 引</t>
  </si>
  <si>
    <t>　</t>
    <phoneticPr fontId="2"/>
  </si>
  <si>
    <t>円</t>
    <phoneticPr fontId="2"/>
  </si>
  <si>
    <t>計</t>
    <rPh sb="0" eb="1">
      <t>ケイ</t>
    </rPh>
    <phoneticPr fontId="2"/>
  </si>
  <si>
    <t>（円）</t>
    <rPh sb="1" eb="2">
      <t>エン</t>
    </rPh>
    <phoneticPr fontId="2"/>
  </si>
  <si>
    <t>集落協定代表</t>
    <rPh sb="0" eb="2">
      <t>シュウラク</t>
    </rPh>
    <rPh sb="2" eb="4">
      <t>キョウテイ</t>
    </rPh>
    <rPh sb="4" eb="5">
      <t>ダイ</t>
    </rPh>
    <rPh sb="5" eb="6">
      <t>ヒョウ</t>
    </rPh>
    <phoneticPr fontId="2"/>
  </si>
  <si>
    <t>殿</t>
    <rPh sb="0" eb="1">
      <t>ドノ</t>
    </rPh>
    <phoneticPr fontId="2"/>
  </si>
  <si>
    <t>％</t>
    <phoneticPr fontId="2"/>
  </si>
  <si>
    <t>由布市長</t>
    <phoneticPr fontId="2"/>
  </si>
  <si>
    <t>㊞</t>
    <phoneticPr fontId="2"/>
  </si>
  <si>
    <t xml:space="preserve"> </t>
    <phoneticPr fontId="2"/>
  </si>
  <si>
    <t>○○○</t>
    <phoneticPr fontId="2"/>
  </si>
  <si>
    <t>○○　○○</t>
    <phoneticPr fontId="2"/>
  </si>
  <si>
    <t>①</t>
    <phoneticPr fontId="2"/>
  </si>
  <si>
    <t>④</t>
    <phoneticPr fontId="2"/>
  </si>
  <si>
    <t>⑤</t>
    <phoneticPr fontId="2"/>
  </si>
  <si>
    <t>①は交付金を共同活動として支出した額</t>
    <rPh sb="2" eb="5">
      <t>コウフキン</t>
    </rPh>
    <rPh sb="6" eb="8">
      <t>キョウドウ</t>
    </rPh>
    <rPh sb="8" eb="10">
      <t>カツドウ</t>
    </rPh>
    <rPh sb="13" eb="15">
      <t>シシュツ</t>
    </rPh>
    <rPh sb="17" eb="18">
      <t>ガク</t>
    </rPh>
    <phoneticPr fontId="2"/>
  </si>
  <si>
    <t>②は交付金個人配分に支出した額</t>
    <rPh sb="2" eb="5">
      <t>コウフキン</t>
    </rPh>
    <rPh sb="5" eb="7">
      <t>コジン</t>
    </rPh>
    <rPh sb="7" eb="9">
      <t>ハイブン</t>
    </rPh>
    <rPh sb="10" eb="12">
      <t>シシュツ</t>
    </rPh>
    <rPh sb="14" eb="15">
      <t>ガク</t>
    </rPh>
    <phoneticPr fontId="2"/>
  </si>
  <si>
    <t>⑪</t>
    <phoneticPr fontId="2"/>
  </si>
  <si>
    <t>⑦</t>
    <phoneticPr fontId="2"/>
  </si>
  <si>
    <t>⑩</t>
    <phoneticPr fontId="2"/>
  </si>
  <si>
    <t>⑫</t>
    <phoneticPr fontId="2"/>
  </si>
  <si>
    <t>⑬</t>
    <phoneticPr fontId="2"/>
  </si>
  <si>
    <t>年度別使用実績</t>
    <phoneticPr fontId="2"/>
  </si>
  <si>
    <t>裏面へ続きます。</t>
    <rPh sb="0" eb="2">
      <t>リメン</t>
    </rPh>
    <rPh sb="3" eb="4">
      <t>ツヅ</t>
    </rPh>
    <phoneticPr fontId="2"/>
  </si>
  <si>
    <t>⑮</t>
    <phoneticPr fontId="2"/>
  </si>
  <si>
    <t>⑧</t>
    <phoneticPr fontId="2"/>
  </si>
  <si>
    <t>⑨</t>
    <phoneticPr fontId="2"/>
  </si>
  <si>
    <t>⑰</t>
    <phoneticPr fontId="2"/>
  </si>
  <si>
    <t>③</t>
    <phoneticPr fontId="2"/>
  </si>
  <si>
    <t>⑥</t>
    <phoneticPr fontId="2"/>
  </si>
  <si>
    <t>積立額から支出した額</t>
    <rPh sb="0" eb="2">
      <t>ツミタテ</t>
    </rPh>
    <rPh sb="2" eb="3">
      <t>ガク</t>
    </rPh>
    <rPh sb="5" eb="7">
      <t>シシュツ</t>
    </rPh>
    <rPh sb="9" eb="10">
      <t>ガク</t>
    </rPh>
    <phoneticPr fontId="2"/>
  </si>
  <si>
    <t>相馬　尊重</t>
    <rPh sb="0" eb="2">
      <t>ソウマ</t>
    </rPh>
    <rPh sb="3" eb="5">
      <t>ソンチョウ</t>
    </rPh>
    <phoneticPr fontId="2"/>
  </si>
  <si>
    <t>1.</t>
    <phoneticPr fontId="2"/>
  </si>
  <si>
    <t>2.</t>
    <phoneticPr fontId="2"/>
  </si>
  <si>
    <t>実施年月日</t>
  </si>
  <si>
    <t>活動区分</t>
  </si>
  <si>
    <t>備考</t>
  </si>
  <si>
    <t>作業者及び作業人数</t>
    <rPh sb="0" eb="2">
      <t>サギョウ</t>
    </rPh>
    <rPh sb="2" eb="3">
      <t>シャ</t>
    </rPh>
    <rPh sb="3" eb="4">
      <t>オヨ</t>
    </rPh>
    <rPh sb="5" eb="7">
      <t>サギョウ</t>
    </rPh>
    <rPh sb="7" eb="9">
      <t>ニンズウ</t>
    </rPh>
    <phoneticPr fontId="2"/>
  </si>
  <si>
    <t>写真番号</t>
    <rPh sb="0" eb="2">
      <t>シャシン</t>
    </rPh>
    <rPh sb="2" eb="4">
      <t>バンゴウ</t>
    </rPh>
    <phoneticPr fontId="2"/>
  </si>
  <si>
    <t>活動写真</t>
    <rPh sb="0" eb="2">
      <t>カツドウ</t>
    </rPh>
    <phoneticPr fontId="2"/>
  </si>
  <si>
    <t>□　</t>
    <phoneticPr fontId="2"/>
  </si>
  <si>
    <t>集落協定名</t>
    <rPh sb="0" eb="2">
      <t>シュウラク</t>
    </rPh>
    <rPh sb="2" eb="4">
      <t>キョウテイ</t>
    </rPh>
    <rPh sb="4" eb="5">
      <t>メイ</t>
    </rPh>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</si>
  <si>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</si>
  <si>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</si>
  <si>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</si>
  <si>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</si>
  <si>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</si>
  <si>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</si>
  <si>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</si>
  <si>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</si>
  <si>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</si>
  <si>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</si>
  <si>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</si>
  <si>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</si>
  <si>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</si>
  <si>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</si>
  <si>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</si>
  <si>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</si>
  <si>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</si>
  <si>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</si>
  <si>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</si>
  <si>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t>
    <phoneticPr fontId="2"/>
  </si>
  <si>
    <t>　第５ 農業生産活動等として取り組むべき事項
　　３　多面的機能を増進する活動
　　　　以下の項目から１項目以上選択し、実施する。</t>
    <phoneticPr fontId="2"/>
  </si>
  <si>
    <t>①水路　ア）水路清掃</t>
    <rPh sb="1" eb="3">
      <t>スイロ</t>
    </rPh>
    <rPh sb="6" eb="8">
      <t>スイロ</t>
    </rPh>
    <rPh sb="8" eb="10">
      <t>セイソウ</t>
    </rPh>
    <phoneticPr fontId="2"/>
  </si>
  <si>
    <t>①水路　イ）草刈</t>
    <rPh sb="1" eb="3">
      <t>スイロ</t>
    </rPh>
    <rPh sb="6" eb="8">
      <t>クサカリ</t>
    </rPh>
    <phoneticPr fontId="2"/>
  </si>
  <si>
    <t>①水路　ウ）その他（　　　　　　　　　　　　　）</t>
    <rPh sb="1" eb="3">
      <t>スイロ</t>
    </rPh>
    <rPh sb="8" eb="9">
      <t>タ</t>
    </rPh>
    <phoneticPr fontId="2"/>
  </si>
  <si>
    <t>②農道　ア）簡易補修</t>
    <rPh sb="1" eb="3">
      <t>ノウドウ</t>
    </rPh>
    <rPh sb="6" eb="8">
      <t>カンイ</t>
    </rPh>
    <rPh sb="8" eb="10">
      <t>ホシュウ</t>
    </rPh>
    <phoneticPr fontId="2"/>
  </si>
  <si>
    <t>③その他（　　　　　　　　　　　　 ）</t>
    <phoneticPr fontId="2"/>
  </si>
  <si>
    <t>②農道　イ）草刈</t>
    <rPh sb="1" eb="3">
      <t>ノウドウ</t>
    </rPh>
    <rPh sb="6" eb="8">
      <t>クサカリ</t>
    </rPh>
    <phoneticPr fontId="2"/>
  </si>
  <si>
    <t>②農道　ウ）その他（　　　　　　　　　　　　　）</t>
    <rPh sb="1" eb="3">
      <t>ノウドウ</t>
    </rPh>
    <rPh sb="8" eb="9">
      <t>タ</t>
    </rPh>
    <phoneticPr fontId="2"/>
  </si>
  <si>
    <t>項目</t>
    <rPh sb="0" eb="2">
      <t>コウモク</t>
    </rPh>
    <phoneticPr fontId="2"/>
  </si>
  <si>
    <t>集落協定名</t>
    <rPh sb="0" eb="2">
      <t>シュウラク</t>
    </rPh>
    <rPh sb="2" eb="4">
      <t>キョウテイ</t>
    </rPh>
    <rPh sb="4" eb="5">
      <t>メイ</t>
    </rPh>
    <phoneticPr fontId="13"/>
  </si>
  <si>
    <t>（１）</t>
    <phoneticPr fontId="15"/>
  </si>
  <si>
    <t>配分総額</t>
    <rPh sb="0" eb="2">
      <t>ハイブン</t>
    </rPh>
    <rPh sb="2" eb="4">
      <t>ソウガク</t>
    </rPh>
    <phoneticPr fontId="15"/>
  </si>
  <si>
    <t>総額</t>
    <rPh sb="0" eb="1">
      <t>フサ</t>
    </rPh>
    <rPh sb="1" eb="2">
      <t>ガク</t>
    </rPh>
    <phoneticPr fontId="15"/>
  </si>
  <si>
    <t>配 分 等 の 基 礎</t>
    <rPh sb="0" eb="1">
      <t>クバ</t>
    </rPh>
    <rPh sb="2" eb="3">
      <t>ブン</t>
    </rPh>
    <rPh sb="4" eb="5">
      <t>トウ</t>
    </rPh>
    <rPh sb="8" eb="9">
      <t>モト</t>
    </rPh>
    <rPh sb="10" eb="11">
      <t>イシズエ</t>
    </rPh>
    <phoneticPr fontId="15"/>
  </si>
  <si>
    <t>①</t>
    <phoneticPr fontId="15"/>
  </si>
  <si>
    <t>個 人配分</t>
    <rPh sb="0" eb="1">
      <t>コ</t>
    </rPh>
    <rPh sb="2" eb="3">
      <t>ヒト</t>
    </rPh>
    <rPh sb="3" eb="4">
      <t>クバ</t>
    </rPh>
    <rPh sb="4" eb="5">
      <t>ブン</t>
    </rPh>
    <phoneticPr fontId="15"/>
  </si>
  <si>
    <r>
      <t>協定で定めた配分割合</t>
    </r>
    <r>
      <rPr>
        <sz val="8"/>
        <rFont val="ＭＳ ゴシック"/>
        <family val="3"/>
        <charset val="128"/>
      </rPr>
      <t>（面積・単価で按分）</t>
    </r>
    <rPh sb="0" eb="2">
      <t>キョウテイ</t>
    </rPh>
    <rPh sb="3" eb="4">
      <t>サダ</t>
    </rPh>
    <rPh sb="6" eb="8">
      <t>ハイブン</t>
    </rPh>
    <rPh sb="8" eb="10">
      <t>ワリアイ</t>
    </rPh>
    <rPh sb="11" eb="13">
      <t>メンセキ</t>
    </rPh>
    <rPh sb="14" eb="15">
      <t>タン</t>
    </rPh>
    <rPh sb="15" eb="16">
      <t>カ</t>
    </rPh>
    <rPh sb="17" eb="19">
      <t>アンブン</t>
    </rPh>
    <phoneticPr fontId="13"/>
  </si>
  <si>
    <t>②</t>
    <phoneticPr fontId="15"/>
  </si>
  <si>
    <t>協定で定めた支出額</t>
    <rPh sb="0" eb="2">
      <t>キョウテイ</t>
    </rPh>
    <rPh sb="3" eb="4">
      <t>サダ</t>
    </rPh>
    <rPh sb="6" eb="8">
      <t>シシュツ</t>
    </rPh>
    <rPh sb="8" eb="9">
      <t>ガク</t>
    </rPh>
    <phoneticPr fontId="13"/>
  </si>
  <si>
    <t>（２）</t>
    <phoneticPr fontId="15"/>
  </si>
  <si>
    <t>支　　出　　項　　目</t>
    <rPh sb="0" eb="1">
      <t>ササ</t>
    </rPh>
    <rPh sb="3" eb="4">
      <t>デ</t>
    </rPh>
    <rPh sb="6" eb="7">
      <t>コウ</t>
    </rPh>
    <rPh sb="9" eb="10">
      <t>メ</t>
    </rPh>
    <phoneticPr fontId="15"/>
  </si>
  <si>
    <t>役員手当</t>
    <rPh sb="0" eb="2">
      <t>ヤクイン</t>
    </rPh>
    <rPh sb="2" eb="4">
      <t>テアテ</t>
    </rPh>
    <phoneticPr fontId="15"/>
  </si>
  <si>
    <t>研修会等費</t>
    <rPh sb="0" eb="3">
      <t>ケンシュウカイ</t>
    </rPh>
    <rPh sb="3" eb="4">
      <t>トウ</t>
    </rPh>
    <rPh sb="4" eb="5">
      <t>ヒ</t>
    </rPh>
    <phoneticPr fontId="15"/>
  </si>
  <si>
    <t>③</t>
    <phoneticPr fontId="15"/>
  </si>
  <si>
    <t>道路・水路管理費</t>
    <rPh sb="0" eb="2">
      <t>ドウロ</t>
    </rPh>
    <rPh sb="3" eb="5">
      <t>スイロ</t>
    </rPh>
    <rPh sb="5" eb="8">
      <t>カンリヒ</t>
    </rPh>
    <phoneticPr fontId="15"/>
  </si>
  <si>
    <t>④</t>
    <phoneticPr fontId="15"/>
  </si>
  <si>
    <t>農地管理費</t>
    <rPh sb="0" eb="2">
      <t>ノウチ</t>
    </rPh>
    <rPh sb="2" eb="5">
      <t>カンリヒ</t>
    </rPh>
    <phoneticPr fontId="15"/>
  </si>
  <si>
    <t>⑤</t>
    <phoneticPr fontId="15"/>
  </si>
  <si>
    <t>鳥獣被害防止対策費</t>
    <rPh sb="0" eb="2">
      <t>チョウジュウ</t>
    </rPh>
    <rPh sb="2" eb="4">
      <t>ヒガイ</t>
    </rPh>
    <rPh sb="4" eb="6">
      <t>ボウシ</t>
    </rPh>
    <rPh sb="6" eb="9">
      <t>タイサクヒ</t>
    </rPh>
    <phoneticPr fontId="15"/>
  </si>
  <si>
    <t>⑥</t>
    <phoneticPr fontId="15"/>
  </si>
  <si>
    <t>共同利用機械購入等費</t>
    <rPh sb="0" eb="2">
      <t>キョウドウ</t>
    </rPh>
    <rPh sb="2" eb="4">
      <t>リヨウ</t>
    </rPh>
    <rPh sb="4" eb="6">
      <t>キカイ</t>
    </rPh>
    <rPh sb="6" eb="9">
      <t>コウニュウナド</t>
    </rPh>
    <rPh sb="9" eb="10">
      <t>ヒ</t>
    </rPh>
    <phoneticPr fontId="15"/>
  </si>
  <si>
    <t>⑦</t>
    <phoneticPr fontId="15"/>
  </si>
  <si>
    <t>共同利用施設整備等費</t>
    <rPh sb="0" eb="2">
      <t>キョウドウ</t>
    </rPh>
    <rPh sb="2" eb="4">
      <t>リヨウ</t>
    </rPh>
    <rPh sb="4" eb="6">
      <t>シセツ</t>
    </rPh>
    <rPh sb="6" eb="8">
      <t>セイビ</t>
    </rPh>
    <rPh sb="8" eb="9">
      <t>ナド</t>
    </rPh>
    <rPh sb="9" eb="10">
      <t>ヒ</t>
    </rPh>
    <phoneticPr fontId="15"/>
  </si>
  <si>
    <t>⑧</t>
    <phoneticPr fontId="15"/>
  </si>
  <si>
    <t>多面的機能増進活動費</t>
    <rPh sb="0" eb="3">
      <t>タメンテキ</t>
    </rPh>
    <rPh sb="3" eb="5">
      <t>キノウ</t>
    </rPh>
    <rPh sb="5" eb="7">
      <t>ゾウシン</t>
    </rPh>
    <rPh sb="7" eb="9">
      <t>カツドウ</t>
    </rPh>
    <rPh sb="9" eb="10">
      <t>ヒ</t>
    </rPh>
    <phoneticPr fontId="15"/>
  </si>
  <si>
    <t>その他</t>
    <rPh sb="2" eb="3">
      <t>タ</t>
    </rPh>
    <phoneticPr fontId="15"/>
  </si>
  <si>
    <t>　</t>
    <phoneticPr fontId="15"/>
  </si>
  <si>
    <t>積立金</t>
    <rPh sb="0" eb="2">
      <t>ツミタテ</t>
    </rPh>
    <rPh sb="2" eb="3">
      <t>キン</t>
    </rPh>
    <phoneticPr fontId="15"/>
  </si>
  <si>
    <t>加算措置分</t>
    <rPh sb="0" eb="2">
      <t>カサン</t>
    </rPh>
    <rPh sb="2" eb="4">
      <t>ソチ</t>
    </rPh>
    <phoneticPr fontId="2"/>
  </si>
  <si>
    <t>個人配分</t>
    <rPh sb="2" eb="4">
      <t>ハイブン</t>
    </rPh>
    <phoneticPr fontId="2"/>
  </si>
  <si>
    <t>当該年度
（振込日～令和3年3月31日）支払額</t>
    <rPh sb="6" eb="8">
      <t>フリコミ</t>
    </rPh>
    <rPh sb="8" eb="9">
      <t>ビ</t>
    </rPh>
    <rPh sb="10" eb="12">
      <t>レイワ</t>
    </rPh>
    <rPh sb="13" eb="14">
      <t>ネン</t>
    </rPh>
    <rPh sb="20" eb="22">
      <t>シハライ</t>
    </rPh>
    <rPh sb="22" eb="23">
      <t>ガク</t>
    </rPh>
    <phoneticPr fontId="2"/>
  </si>
  <si>
    <t>令和２年度中山間地域等直接支払交付金の使用実績</t>
    <phoneticPr fontId="2"/>
  </si>
  <si>
    <t>棚田地域振興活動加算</t>
    <phoneticPr fontId="2"/>
  </si>
  <si>
    <t>超急傾斜農地保全管理加算</t>
    <phoneticPr fontId="2"/>
  </si>
  <si>
    <t>集落協定広域化加算</t>
    <phoneticPr fontId="2"/>
  </si>
  <si>
    <t>集落機能強化加算</t>
    <phoneticPr fontId="2"/>
  </si>
  <si>
    <t>生産性向上加算</t>
    <phoneticPr fontId="2"/>
  </si>
  <si>
    <t>令和３年度事業計画書（案）</t>
    <rPh sb="0" eb="1">
      <t>レイ</t>
    </rPh>
    <rPh sb="1" eb="2">
      <t>カズ</t>
    </rPh>
    <rPh sb="3" eb="5">
      <t>ネンド</t>
    </rPh>
    <rPh sb="5" eb="7">
      <t>ジギョウ</t>
    </rPh>
    <rPh sb="7" eb="9">
      <t>ケイカク</t>
    </rPh>
    <rPh sb="9" eb="10">
      <t>ショ</t>
    </rPh>
    <rPh sb="11" eb="12">
      <t>アン</t>
    </rPh>
    <phoneticPr fontId="13"/>
  </si>
  <si>
    <t>令和２年度</t>
    <rPh sb="0" eb="2">
      <t>レイワ</t>
    </rPh>
    <phoneticPr fontId="2"/>
  </si>
  <si>
    <t>令和３年度</t>
    <rPh sb="0" eb="2">
      <t>レイワ</t>
    </rPh>
    <phoneticPr fontId="2"/>
  </si>
  <si>
    <t>令和４年度</t>
    <rPh sb="0" eb="2">
      <t>レイワ</t>
    </rPh>
    <phoneticPr fontId="2"/>
  </si>
  <si>
    <t>令和５年度</t>
    <rPh sb="0" eb="2">
      <t>レイワ</t>
    </rPh>
    <phoneticPr fontId="2"/>
  </si>
  <si>
    <t>令和６年度</t>
    <rPh sb="0" eb="2">
      <t>レイワ</t>
    </rPh>
    <phoneticPr fontId="2"/>
  </si>
  <si>
    <t>令和２年度中山間地域等直接支払交付金実績報告書</t>
    <rPh sb="0" eb="2">
      <t>レイワ</t>
    </rPh>
    <phoneticPr fontId="2"/>
  </si>
  <si>
    <t>当該年度の実績による精算予定額（令和3年4月1日～5月31日）</t>
    <rPh sb="21" eb="22">
      <t>ガツ</t>
    </rPh>
    <rPh sb="23" eb="24">
      <t>ニチ</t>
    </rPh>
    <rPh sb="26" eb="27">
      <t>ガツ</t>
    </rPh>
    <rPh sb="29" eb="30">
      <t>ニチ</t>
    </rPh>
    <phoneticPr fontId="2"/>
  </si>
  <si>
    <t>　令和２年１２月１７日付け由農政第1217002号で交付決定通知があった中山間地域等直接支払交付金について、由布市中山間地域等直接支払交付金交付要綱第10条の規定により、その実績を報告します。</t>
    <rPh sb="42" eb="44">
      <t>チョクセツ</t>
    </rPh>
    <rPh sb="44" eb="46">
      <t>シハライ</t>
    </rPh>
    <rPh sb="46" eb="49">
      <t>コウフキン</t>
    </rPh>
    <rPh sb="54" eb="56">
      <t>ユフ</t>
    </rPh>
    <rPh sb="56" eb="57">
      <t>シ</t>
    </rPh>
    <rPh sb="57" eb="58">
      <t>チュウ</t>
    </rPh>
    <rPh sb="58" eb="60">
      <t>サンカン</t>
    </rPh>
    <rPh sb="60" eb="62">
      <t>チイキ</t>
    </rPh>
    <rPh sb="62" eb="63">
      <t>トウ</t>
    </rPh>
    <rPh sb="63" eb="65">
      <t>チョクセツ</t>
    </rPh>
    <rPh sb="65" eb="67">
      <t>シハライ</t>
    </rPh>
    <rPh sb="67" eb="70">
      <t>コウフキン</t>
    </rPh>
    <rPh sb="70" eb="72">
      <t>コウフ</t>
    </rPh>
    <rPh sb="72" eb="74">
      <t>ヨウコウ</t>
    </rPh>
    <rPh sb="74" eb="75">
      <t>ダイ</t>
    </rPh>
    <rPh sb="77" eb="78">
      <t>ジョウ</t>
    </rPh>
    <rPh sb="79" eb="81">
      <t>キテイ</t>
    </rPh>
    <rPh sb="87" eb="89">
      <t>ジッセキ</t>
    </rPh>
    <rPh sb="90" eb="92">
      <t>ホウコク</t>
    </rPh>
    <phoneticPr fontId="2"/>
  </si>
  <si>
    <t>②</t>
    <phoneticPr fontId="2"/>
  </si>
  <si>
    <t>③は交付金加算措置の目標達成のために支出した額</t>
    <rPh sb="2" eb="5">
      <t>コウフキン</t>
    </rPh>
    <rPh sb="5" eb="7">
      <t>カサン</t>
    </rPh>
    <rPh sb="7" eb="9">
      <t>ソチ</t>
    </rPh>
    <rPh sb="10" eb="12">
      <t>モクヒョウ</t>
    </rPh>
    <rPh sb="12" eb="14">
      <t>タッセイ</t>
    </rPh>
    <rPh sb="18" eb="20">
      <t>シシュツ</t>
    </rPh>
    <rPh sb="22" eb="23">
      <t>ガク</t>
    </rPh>
    <phoneticPr fontId="2"/>
  </si>
  <si>
    <t>④は①（共同活動分）＋②（個人分）＋③（加算措置分）の計</t>
    <rPh sb="4" eb="6">
      <t>キョウドウ</t>
    </rPh>
    <rPh sb="6" eb="8">
      <t>カツドウ</t>
    </rPh>
    <rPh sb="8" eb="9">
      <t>ブン</t>
    </rPh>
    <rPh sb="13" eb="15">
      <t>コジン</t>
    </rPh>
    <rPh sb="15" eb="16">
      <t>ブン</t>
    </rPh>
    <rPh sb="20" eb="22">
      <t>カサン</t>
    </rPh>
    <rPh sb="22" eb="24">
      <t>ソチ</t>
    </rPh>
    <rPh sb="24" eb="25">
      <t>ブン</t>
    </rPh>
    <rPh sb="27" eb="28">
      <t>ケイ</t>
    </rPh>
    <phoneticPr fontId="2"/>
  </si>
  <si>
    <r>
      <t>⑤は３年４月以降～５月末までに交付金を共同活動として支出した額又は支出する</t>
    </r>
    <r>
      <rPr>
        <b/>
        <sz val="12"/>
        <color indexed="10"/>
        <rFont val="ＭＳ 明朝"/>
        <family val="1"/>
        <charset val="128"/>
      </rPr>
      <t>確定額</t>
    </r>
    <rPh sb="3" eb="4">
      <t>ネン</t>
    </rPh>
    <rPh sb="5" eb="6">
      <t>ガツ</t>
    </rPh>
    <rPh sb="6" eb="8">
      <t>イコウ</t>
    </rPh>
    <rPh sb="10" eb="11">
      <t>ガツ</t>
    </rPh>
    <rPh sb="11" eb="12">
      <t>マツ</t>
    </rPh>
    <rPh sb="15" eb="18">
      <t>コウフキン</t>
    </rPh>
    <rPh sb="19" eb="21">
      <t>キョウドウ</t>
    </rPh>
    <rPh sb="21" eb="23">
      <t>カツドウ</t>
    </rPh>
    <rPh sb="26" eb="28">
      <t>シシュツ</t>
    </rPh>
    <rPh sb="30" eb="31">
      <t>ガク</t>
    </rPh>
    <rPh sb="31" eb="32">
      <t>マタ</t>
    </rPh>
    <rPh sb="33" eb="35">
      <t>シシュツ</t>
    </rPh>
    <rPh sb="37" eb="39">
      <t>カクテイ</t>
    </rPh>
    <rPh sb="39" eb="40">
      <t>ガク</t>
    </rPh>
    <phoneticPr fontId="2"/>
  </si>
  <si>
    <r>
      <t>⑥は３年４月以降～５月末までに交付金を個人配分として支出した額又は支出する</t>
    </r>
    <r>
      <rPr>
        <b/>
        <sz val="12"/>
        <color indexed="10"/>
        <rFont val="ＭＳ 明朝"/>
        <family val="1"/>
        <charset val="128"/>
      </rPr>
      <t>確定額</t>
    </r>
    <rPh sb="3" eb="4">
      <t>ネン</t>
    </rPh>
    <rPh sb="5" eb="6">
      <t>ガツ</t>
    </rPh>
    <rPh sb="6" eb="8">
      <t>イコウ</t>
    </rPh>
    <rPh sb="10" eb="11">
      <t>ガツ</t>
    </rPh>
    <rPh sb="11" eb="12">
      <t>マツ</t>
    </rPh>
    <rPh sb="15" eb="18">
      <t>コウフキン</t>
    </rPh>
    <rPh sb="19" eb="21">
      <t>コジン</t>
    </rPh>
    <rPh sb="21" eb="23">
      <t>ハイブン</t>
    </rPh>
    <rPh sb="26" eb="28">
      <t>シシュツ</t>
    </rPh>
    <rPh sb="30" eb="31">
      <t>ガク</t>
    </rPh>
    <rPh sb="31" eb="32">
      <t>マタ</t>
    </rPh>
    <rPh sb="33" eb="35">
      <t>シシュツ</t>
    </rPh>
    <rPh sb="37" eb="39">
      <t>カクテイ</t>
    </rPh>
    <rPh sb="39" eb="40">
      <t>ガク</t>
    </rPh>
    <phoneticPr fontId="2"/>
  </si>
  <si>
    <r>
      <t>⑦は３年４月以降～５月末までに交付金を加算措置の目標達成のため支出した額又は支出する</t>
    </r>
    <r>
      <rPr>
        <b/>
        <sz val="12"/>
        <color indexed="10"/>
        <rFont val="ＭＳ 明朝"/>
        <family val="1"/>
        <charset val="128"/>
      </rPr>
      <t>確定額</t>
    </r>
    <r>
      <rPr>
        <b/>
        <sz val="12"/>
        <color indexed="10"/>
        <rFont val="ＭＳ 明朝"/>
        <family val="1"/>
        <charset val="128"/>
      </rPr>
      <t/>
    </r>
    <rPh sb="3" eb="4">
      <t>ネン</t>
    </rPh>
    <rPh sb="5" eb="6">
      <t>ガツ</t>
    </rPh>
    <rPh sb="6" eb="8">
      <t>イコウ</t>
    </rPh>
    <rPh sb="10" eb="11">
      <t>ガツ</t>
    </rPh>
    <rPh sb="11" eb="12">
      <t>マツ</t>
    </rPh>
    <rPh sb="15" eb="18">
      <t>コウフキン</t>
    </rPh>
    <rPh sb="31" eb="33">
      <t>シシュツ</t>
    </rPh>
    <rPh sb="35" eb="36">
      <t>ガク</t>
    </rPh>
    <rPh sb="36" eb="37">
      <t>マタ</t>
    </rPh>
    <rPh sb="38" eb="40">
      <t>シシュツ</t>
    </rPh>
    <rPh sb="42" eb="44">
      <t>カクテイ</t>
    </rPh>
    <rPh sb="44" eb="45">
      <t>ガク</t>
    </rPh>
    <phoneticPr fontId="2"/>
  </si>
  <si>
    <t>⑧は⑤共同活動分）＋⑥（個人分）＋⑦（加算措置分）の計</t>
    <rPh sb="3" eb="5">
      <t>キョウドウ</t>
    </rPh>
    <rPh sb="5" eb="7">
      <t>カツドウ</t>
    </rPh>
    <rPh sb="7" eb="8">
      <t>ブン</t>
    </rPh>
    <rPh sb="12" eb="14">
      <t>コジン</t>
    </rPh>
    <rPh sb="14" eb="15">
      <t>ブン</t>
    </rPh>
    <rPh sb="19" eb="21">
      <t>カサン</t>
    </rPh>
    <rPh sb="21" eb="23">
      <t>ソチ</t>
    </rPh>
    <rPh sb="23" eb="24">
      <t>ブン</t>
    </rPh>
    <rPh sb="26" eb="27">
      <t>ケイ</t>
    </rPh>
    <phoneticPr fontId="2"/>
  </si>
  <si>
    <t>⑨</t>
    <phoneticPr fontId="2"/>
  </si>
  <si>
    <t>⑭</t>
    <phoneticPr fontId="2"/>
  </si>
  <si>
    <t>⑯</t>
    <phoneticPr fontId="2"/>
  </si>
  <si>
    <t>⑲</t>
    <phoneticPr fontId="2"/>
  </si>
  <si>
    <t>⑳</t>
    <phoneticPr fontId="2"/>
  </si>
  <si>
    <r>
      <t xml:space="preserve">当該年度
</t>
    </r>
    <r>
      <rPr>
        <sz val="9"/>
        <color indexed="10"/>
        <rFont val="ＭＳ 明朝"/>
        <family val="1"/>
        <charset val="128"/>
      </rPr>
      <t>（振込日～令和3年3月31日）</t>
    </r>
    <r>
      <rPr>
        <sz val="9"/>
        <rFont val="ＭＳ 明朝"/>
        <family val="1"/>
        <charset val="128"/>
      </rPr>
      <t>支払額</t>
    </r>
    <rPh sb="6" eb="8">
      <t>フリコミ</t>
    </rPh>
    <rPh sb="8" eb="9">
      <t>ビ</t>
    </rPh>
    <rPh sb="10" eb="12">
      <t>レイワ</t>
    </rPh>
    <rPh sb="13" eb="14">
      <t>ネン</t>
    </rPh>
    <rPh sb="20" eb="22">
      <t>シハライ</t>
    </rPh>
    <rPh sb="22" eb="23">
      <t>ガク</t>
    </rPh>
    <phoneticPr fontId="2"/>
  </si>
  <si>
    <r>
      <t>当該年度の実績による精算予定額</t>
    </r>
    <r>
      <rPr>
        <sz val="9"/>
        <color indexed="10"/>
        <rFont val="ＭＳ 明朝"/>
        <family val="1"/>
        <charset val="128"/>
      </rPr>
      <t>（令和3年4月1日～5月31日）</t>
    </r>
    <rPh sb="21" eb="22">
      <t>ガツ</t>
    </rPh>
    <rPh sb="23" eb="24">
      <t>ニチ</t>
    </rPh>
    <rPh sb="26" eb="27">
      <t>ガツ</t>
    </rPh>
    <rPh sb="29" eb="30">
      <t>ニチ</t>
    </rPh>
    <phoneticPr fontId="2"/>
  </si>
  <si>
    <t>⑨は今回の共同活動分の残額を記入（繰越分）　共同活動分－（①＋⑤）</t>
    <rPh sb="2" eb="4">
      <t>コンカイ</t>
    </rPh>
    <rPh sb="5" eb="7">
      <t>キョウドウ</t>
    </rPh>
    <rPh sb="7" eb="9">
      <t>カツドウ</t>
    </rPh>
    <rPh sb="9" eb="10">
      <t>ブン</t>
    </rPh>
    <rPh sb="11" eb="12">
      <t>ザン</t>
    </rPh>
    <rPh sb="12" eb="13">
      <t>ガク</t>
    </rPh>
    <rPh sb="14" eb="16">
      <t>キニュウ</t>
    </rPh>
    <rPh sb="17" eb="19">
      <t>クリコシ</t>
    </rPh>
    <rPh sb="19" eb="20">
      <t>ブン</t>
    </rPh>
    <rPh sb="22" eb="24">
      <t>キョウドウ</t>
    </rPh>
    <rPh sb="24" eb="26">
      <t>カツドウ</t>
    </rPh>
    <rPh sb="26" eb="27">
      <t>ブン</t>
    </rPh>
    <phoneticPr fontId="2"/>
  </si>
  <si>
    <t>⑩は今回の加算措置分の残額を記入（繰越分）　加算措置分－（③＋⑦）</t>
    <rPh sb="2" eb="4">
      <t>コンカイ</t>
    </rPh>
    <rPh sb="5" eb="7">
      <t>カサン</t>
    </rPh>
    <rPh sb="7" eb="9">
      <t>ソチ</t>
    </rPh>
    <rPh sb="9" eb="10">
      <t>ブン</t>
    </rPh>
    <rPh sb="11" eb="12">
      <t>ザン</t>
    </rPh>
    <rPh sb="12" eb="13">
      <t>ガク</t>
    </rPh>
    <rPh sb="14" eb="16">
      <t>キニュウ</t>
    </rPh>
    <rPh sb="17" eb="19">
      <t>クリコシ</t>
    </rPh>
    <rPh sb="19" eb="20">
      <t>ブン</t>
    </rPh>
    <rPh sb="22" eb="24">
      <t>カサン</t>
    </rPh>
    <rPh sb="24" eb="26">
      <t>ソチ</t>
    </rPh>
    <rPh sb="26" eb="27">
      <t>ブン</t>
    </rPh>
    <rPh sb="27" eb="28">
      <t>キンガク</t>
    </rPh>
    <phoneticPr fontId="2"/>
  </si>
  <si>
    <t>⑪は⑨＋⑩を記載</t>
    <rPh sb="6" eb="8">
      <t>キサイ</t>
    </rPh>
    <phoneticPr fontId="2"/>
  </si>
  <si>
    <t>⑱</t>
    <phoneticPr fontId="2"/>
  </si>
  <si>
    <t>⑭は⑫＋⑬を記載（今回は記入不要）</t>
    <rPh sb="6" eb="8">
      <t>キサイ</t>
    </rPh>
    <phoneticPr fontId="2"/>
  </si>
  <si>
    <t>⑮は共同取組（①＋⑤＋⑨）の合計した額　</t>
    <rPh sb="2" eb="4">
      <t>キョウドウ</t>
    </rPh>
    <rPh sb="4" eb="6">
      <t>トリクミ</t>
    </rPh>
    <rPh sb="14" eb="16">
      <t>ゴウケイ</t>
    </rPh>
    <rPh sb="18" eb="19">
      <t>ガク</t>
    </rPh>
    <phoneticPr fontId="2"/>
  </si>
  <si>
    <t>⑯は個人配分（②＋⑥）の合計した額</t>
    <rPh sb="2" eb="4">
      <t>コジン</t>
    </rPh>
    <rPh sb="4" eb="6">
      <t>ハイブン</t>
    </rPh>
    <rPh sb="12" eb="14">
      <t>ゴウケイ</t>
    </rPh>
    <rPh sb="16" eb="17">
      <t>ガク</t>
    </rPh>
    <phoneticPr fontId="2"/>
  </si>
  <si>
    <t>⑰は加算措置分（③＋⑦＋⑩）の合計した額</t>
    <rPh sb="2" eb="4">
      <t>カサン</t>
    </rPh>
    <rPh sb="4" eb="6">
      <t>ソチ</t>
    </rPh>
    <rPh sb="6" eb="7">
      <t>ブン</t>
    </rPh>
    <rPh sb="15" eb="17">
      <t>ゴウケイ</t>
    </rPh>
    <rPh sb="19" eb="20">
      <t>ガク</t>
    </rPh>
    <phoneticPr fontId="2"/>
  </si>
  <si>
    <t>⑱は④＋⑧＋⑪の合計額　（交付金額と同じ額になります。）</t>
    <rPh sb="8" eb="10">
      <t>ゴウケイ</t>
    </rPh>
    <rPh sb="10" eb="11">
      <t>ガク</t>
    </rPh>
    <rPh sb="13" eb="15">
      <t>コウフ</t>
    </rPh>
    <rPh sb="15" eb="17">
      <t>キンガク</t>
    </rPh>
    <rPh sb="18" eb="19">
      <t>オナ</t>
    </rPh>
    <rPh sb="20" eb="21">
      <t>ガク</t>
    </rPh>
    <phoneticPr fontId="2"/>
  </si>
  <si>
    <t>⑲は⑮÷（個人配分＋共同活動分）のパーセント</t>
    <rPh sb="5" eb="7">
      <t>コジン</t>
    </rPh>
    <rPh sb="7" eb="9">
      <t>ハイブン</t>
    </rPh>
    <rPh sb="10" eb="12">
      <t>キョウドウ</t>
    </rPh>
    <rPh sb="12" eb="14">
      <t>カツドウ</t>
    </rPh>
    <rPh sb="14" eb="15">
      <t>ブン</t>
    </rPh>
    <phoneticPr fontId="2"/>
  </si>
  <si>
    <t>⑳は⑯÷（個人配分＋共同活動分）のパーセント</t>
    <rPh sb="5" eb="7">
      <t>コジン</t>
    </rPh>
    <rPh sb="7" eb="9">
      <t>ハイブン</t>
    </rPh>
    <rPh sb="10" eb="12">
      <t>キョウドウ</t>
    </rPh>
    <rPh sb="12" eb="14">
      <t>カツドウ</t>
    </rPh>
    <rPh sb="14" eb="15">
      <t>ブン</t>
    </rPh>
    <phoneticPr fontId="2"/>
  </si>
  <si>
    <t>㉑</t>
    <phoneticPr fontId="2"/>
  </si>
  <si>
    <t>㉒</t>
    <phoneticPr fontId="2"/>
  </si>
  <si>
    <t>㉓</t>
    <phoneticPr fontId="2"/>
  </si>
  <si>
    <t>㉔</t>
    <phoneticPr fontId="2"/>
  </si>
  <si>
    <t>㉕</t>
    <phoneticPr fontId="2"/>
  </si>
  <si>
    <t>㉒は前面の⑱（今回交付金額を記載）</t>
    <rPh sb="2" eb="4">
      <t>ゼンメン</t>
    </rPh>
    <rPh sb="7" eb="9">
      <t>コンカイ</t>
    </rPh>
    <rPh sb="9" eb="12">
      <t>コウフキン</t>
    </rPh>
    <rPh sb="12" eb="13">
      <t>ガク</t>
    </rPh>
    <rPh sb="14" eb="16">
      <t>キサイ</t>
    </rPh>
    <phoneticPr fontId="2"/>
  </si>
  <si>
    <t>㉓は前面の④＋⑧＋⑭の合計額を記載</t>
    <rPh sb="2" eb="3">
      <t>ゼン</t>
    </rPh>
    <rPh sb="3" eb="4">
      <t>メン</t>
    </rPh>
    <rPh sb="11" eb="13">
      <t>ゴウケイ</t>
    </rPh>
    <rPh sb="13" eb="14">
      <t>ガク</t>
    </rPh>
    <rPh sb="15" eb="17">
      <t>キサイ</t>
    </rPh>
    <phoneticPr fontId="2"/>
  </si>
  <si>
    <t>㉔は通帳の預金利息を記載（２年４月１日～令和３年３月３１日の間）</t>
    <rPh sb="2" eb="4">
      <t>ツウチョウ</t>
    </rPh>
    <rPh sb="5" eb="7">
      <t>ヨキン</t>
    </rPh>
    <rPh sb="7" eb="9">
      <t>リソク</t>
    </rPh>
    <rPh sb="10" eb="12">
      <t>キサイ</t>
    </rPh>
    <rPh sb="14" eb="15">
      <t>ネン</t>
    </rPh>
    <rPh sb="16" eb="17">
      <t>ガツ</t>
    </rPh>
    <rPh sb="18" eb="19">
      <t>ニチ</t>
    </rPh>
    <rPh sb="20" eb="22">
      <t>レイワ</t>
    </rPh>
    <rPh sb="23" eb="24">
      <t>ネン</t>
    </rPh>
    <rPh sb="25" eb="26">
      <t>ガツ</t>
    </rPh>
    <rPh sb="28" eb="29">
      <t>ニチ</t>
    </rPh>
    <rPh sb="30" eb="31">
      <t>カン</t>
    </rPh>
    <phoneticPr fontId="2"/>
  </si>
  <si>
    <t>令和　年    月    日</t>
    <rPh sb="0" eb="2">
      <t>レイワ</t>
    </rPh>
    <phoneticPr fontId="2"/>
  </si>
  <si>
    <r>
      <t>⑫は前年度までの共同活動分積立額より支出した額（</t>
    </r>
    <r>
      <rPr>
        <b/>
        <sz val="12"/>
        <color indexed="10"/>
        <rFont val="ＭＳ 明朝"/>
        <family val="1"/>
        <charset val="128"/>
      </rPr>
      <t>今回は記入不要</t>
    </r>
    <r>
      <rPr>
        <sz val="12"/>
        <rFont val="ＭＳ 明朝"/>
        <family val="1"/>
        <charset val="128"/>
      </rPr>
      <t>）</t>
    </r>
    <rPh sb="2" eb="4">
      <t>ゼンネン</t>
    </rPh>
    <rPh sb="4" eb="5">
      <t>ド</t>
    </rPh>
    <rPh sb="13" eb="15">
      <t>ツミタテ</t>
    </rPh>
    <rPh sb="15" eb="16">
      <t>ガク</t>
    </rPh>
    <rPh sb="18" eb="20">
      <t>シシュツ</t>
    </rPh>
    <rPh sb="22" eb="23">
      <t>ガク</t>
    </rPh>
    <rPh sb="24" eb="26">
      <t>コンカイ</t>
    </rPh>
    <rPh sb="27" eb="29">
      <t>キニュウ</t>
    </rPh>
    <rPh sb="29" eb="31">
      <t>フヨウ</t>
    </rPh>
    <phoneticPr fontId="2"/>
  </si>
  <si>
    <r>
      <t>⑬は前年度までの加算措置分積立額より支出した額（</t>
    </r>
    <r>
      <rPr>
        <b/>
        <sz val="12"/>
        <color indexed="10"/>
        <rFont val="ＭＳ 明朝"/>
        <family val="1"/>
        <charset val="128"/>
      </rPr>
      <t>今回は記入不要</t>
    </r>
    <r>
      <rPr>
        <sz val="12"/>
        <rFont val="ＭＳ 明朝"/>
        <family val="1"/>
        <charset val="128"/>
      </rPr>
      <t>）</t>
    </r>
    <rPh sb="2" eb="4">
      <t>ゼンネン</t>
    </rPh>
    <rPh sb="4" eb="5">
      <t>ド</t>
    </rPh>
    <rPh sb="8" eb="10">
      <t>カサン</t>
    </rPh>
    <rPh sb="10" eb="12">
      <t>ソチ</t>
    </rPh>
    <rPh sb="13" eb="15">
      <t>ツミタテ</t>
    </rPh>
    <rPh sb="15" eb="16">
      <t>ガク</t>
    </rPh>
    <rPh sb="18" eb="20">
      <t>シシュツ</t>
    </rPh>
    <rPh sb="22" eb="23">
      <t>ガク</t>
    </rPh>
    <phoneticPr fontId="2"/>
  </si>
  <si>
    <r>
      <t>翌年度以降のために積立てる額</t>
    </r>
    <r>
      <rPr>
        <sz val="8"/>
        <color indexed="10"/>
        <rFont val="ＭＳ 明朝"/>
        <family val="1"/>
        <charset val="128"/>
      </rPr>
      <t>（共同活動・加算措置各残額）</t>
    </r>
    <rPh sb="15" eb="17">
      <t>キョウドウ</t>
    </rPh>
    <rPh sb="17" eb="19">
      <t>カツドウ</t>
    </rPh>
    <rPh sb="20" eb="22">
      <t>カサン</t>
    </rPh>
    <rPh sb="22" eb="24">
      <t>ソチ</t>
    </rPh>
    <rPh sb="24" eb="25">
      <t>カク</t>
    </rPh>
    <rPh sb="25" eb="26">
      <t>ザン</t>
    </rPh>
    <rPh sb="26" eb="27">
      <t>ガク</t>
    </rPh>
    <phoneticPr fontId="2"/>
  </si>
  <si>
    <t>翌年度以降のために積立てる額（共同活動・加算措置各残額）</t>
    <rPh sb="15" eb="17">
      <t>キョウドウ</t>
    </rPh>
    <rPh sb="17" eb="19">
      <t>カツドウ</t>
    </rPh>
    <rPh sb="20" eb="22">
      <t>カサン</t>
    </rPh>
    <rPh sb="22" eb="24">
      <t>ソチ</t>
    </rPh>
    <rPh sb="24" eb="25">
      <t>カク</t>
    </rPh>
    <rPh sb="25" eb="26">
      <t>ザン</t>
    </rPh>
    <rPh sb="26" eb="27">
      <t>ガク</t>
    </rPh>
    <phoneticPr fontId="2"/>
  </si>
  <si>
    <t>具体的に取り組む行為</t>
    <rPh sb="0" eb="3">
      <t>グタイテキ</t>
    </rPh>
    <rPh sb="4" eb="5">
      <t>ト</t>
    </rPh>
    <rPh sb="6" eb="7">
      <t>ク</t>
    </rPh>
    <rPh sb="8" eb="10">
      <t>コウイ</t>
    </rPh>
    <phoneticPr fontId="2"/>
  </si>
  <si>
    <t>具体的に取り組む内容</t>
    <rPh sb="0" eb="3">
      <t>グタイテキ</t>
    </rPh>
    <rPh sb="4" eb="5">
      <t>ト</t>
    </rPh>
    <rPh sb="6" eb="7">
      <t>ク</t>
    </rPh>
    <rPh sb="8" eb="10">
      <t>ナイヨウ</t>
    </rPh>
    <phoneticPr fontId="2"/>
  </si>
  <si>
    <t>㉕は（㉑＋㉒）－（㉓－㉔）の合計額　（通帳の最終額と同じ額になります。）</t>
    <rPh sb="14" eb="16">
      <t>ゴウケイ</t>
    </rPh>
    <rPh sb="16" eb="17">
      <t>ガク</t>
    </rPh>
    <rPh sb="19" eb="21">
      <t>ツウチョウ</t>
    </rPh>
    <rPh sb="22" eb="24">
      <t>サイシュウ</t>
    </rPh>
    <rPh sb="24" eb="25">
      <t>ガク</t>
    </rPh>
    <rPh sb="26" eb="27">
      <t>オナ</t>
    </rPh>
    <rPh sb="28" eb="29">
      <t>ガク</t>
    </rPh>
    <phoneticPr fontId="2"/>
  </si>
  <si>
    <t>内容</t>
    <rPh sb="0" eb="2">
      <t>ナイヨウ</t>
    </rPh>
    <phoneticPr fontId="2"/>
  </si>
  <si>
    <t>配分項目</t>
    <rPh sb="0" eb="2">
      <t>ハイブン</t>
    </rPh>
    <rPh sb="2" eb="4">
      <t>コウモク</t>
    </rPh>
    <phoneticPr fontId="2"/>
  </si>
  <si>
    <t>総計（①＋②＋③）</t>
    <rPh sb="0" eb="1">
      <t>フサ</t>
    </rPh>
    <rPh sb="1" eb="2">
      <t>ケイ</t>
    </rPh>
    <phoneticPr fontId="13"/>
  </si>
  <si>
    <r>
      <t>㉑は前年度差引額を記載（</t>
    </r>
    <r>
      <rPr>
        <b/>
        <sz val="12"/>
        <color indexed="10"/>
        <rFont val="ＭＳ 明朝"/>
        <family val="1"/>
        <charset val="128"/>
      </rPr>
      <t>今回は記入なし</t>
    </r>
    <r>
      <rPr>
        <sz val="12"/>
        <rFont val="ＭＳ 明朝"/>
        <family val="1"/>
        <charset val="128"/>
      </rPr>
      <t>）</t>
    </r>
    <rPh sb="2" eb="5">
      <t>ゼンネンド</t>
    </rPh>
    <rPh sb="5" eb="7">
      <t>サシヒキ</t>
    </rPh>
    <rPh sb="7" eb="8">
      <t>ガク</t>
    </rPh>
    <rPh sb="9" eb="11">
      <t>キサイ</t>
    </rPh>
    <rPh sb="12" eb="14">
      <t>コンカイ</t>
    </rPh>
    <rPh sb="15" eb="17">
      <t>キニュウ</t>
    </rPh>
    <phoneticPr fontId="2"/>
  </si>
  <si>
    <t>　第５ 農業生産活動等として取り組むべき事項
　　１ 農用地に関する事項
　以下の項目から１項目以上（２で管理の対象とする水路・農道等が、多面的機能支払交付金実施要綱別紙１第５の２に基づく活動計画に定める施設と同一である場合は、２項目以上）を選択する。</t>
    <phoneticPr fontId="2"/>
  </si>
  <si>
    <t>　第５ 農業生産活動等として取り組むべき事項
　　２　水路・農道等の管理方法
　　　　①②について該当する取組を選択する。（複数可）</t>
    <rPh sb="27" eb="29">
      <t>スイロ</t>
    </rPh>
    <rPh sb="30" eb="32">
      <t>ノウドウ</t>
    </rPh>
    <rPh sb="32" eb="33">
      <t>トウ</t>
    </rPh>
    <rPh sb="34" eb="36">
      <t>カンリ</t>
    </rPh>
    <rPh sb="36" eb="38">
      <t>ホウホウ</t>
    </rPh>
    <rPh sb="49" eb="51">
      <t>ガイトウ</t>
    </rPh>
    <rPh sb="53" eb="55">
      <t>トリクミ</t>
    </rPh>
    <rPh sb="56" eb="58">
      <t>センタク</t>
    </rPh>
    <rPh sb="62" eb="64">
      <t>フクスウ</t>
    </rPh>
    <rPh sb="64" eb="65">
      <t>カ</t>
    </rPh>
    <phoneticPr fontId="2"/>
  </si>
  <si>
    <t>①別紙様式２に定める集落戦略を令和６年度までに作成する。（毎年度、話し合いを行う）</t>
    <rPh sb="29" eb="32">
      <t>マイネンド</t>
    </rPh>
    <rPh sb="33" eb="34">
      <t>ハナ</t>
    </rPh>
    <rPh sb="35" eb="36">
      <t>ア</t>
    </rPh>
    <rPh sb="38" eb="39">
      <t>オコナ</t>
    </rPh>
    <phoneticPr fontId="2"/>
  </si>
  <si>
    <t>　第９ 　加算措置適用のために取り組むべき事項（加算措置必須要件）　次の活動のうち集落として取り組む項目に○印を記入するとともに、取組期間、現状及び達成目標について具体的に記載し、実施する。</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</si>
  <si>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</si>
  <si>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</si>
  <si>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</si>
  <si>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</si>
  <si>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</si>
  <si>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加算措置分活動費</t>
    <rPh sb="5" eb="7">
      <t>カツドウ</t>
    </rPh>
    <rPh sb="7" eb="8">
      <t>ヒ</t>
    </rPh>
    <phoneticPr fontId="2"/>
  </si>
  <si>
    <t>達成目標に向けて実施した具体的活動内容（実施した具体的な面積等も記入）</t>
    <rPh sb="0" eb="2">
      <t>タッセイ</t>
    </rPh>
    <rPh sb="2" eb="4">
      <t>モクヒョウ</t>
    </rPh>
    <rPh sb="5" eb="6">
      <t>ム</t>
    </rPh>
    <rPh sb="8" eb="10">
      <t>ジッシ</t>
    </rPh>
    <rPh sb="12" eb="15">
      <t>グタイテキ</t>
    </rPh>
    <rPh sb="15" eb="17">
      <t>カツドウ</t>
    </rPh>
    <rPh sb="17" eb="19">
      <t>ナイヨウ</t>
    </rPh>
    <rPh sb="20" eb="22">
      <t>ジッシ</t>
    </rPh>
    <rPh sb="24" eb="27">
      <t>グタイテキ</t>
    </rPh>
    <rPh sb="28" eb="30">
      <t>メンセキ</t>
    </rPh>
    <rPh sb="30" eb="31">
      <t>トウ</t>
    </rPh>
    <rPh sb="32" eb="34">
      <t>キニュウ</t>
    </rPh>
    <phoneticPr fontId="2"/>
  </si>
  <si>
    <r>
      <rPr>
        <b/>
        <sz val="12"/>
        <rFont val="ＭＳ 明朝"/>
        <family val="1"/>
        <charset val="128"/>
      </rPr>
      <t>　第８  農業生産活動等の体制整備として取り組むべき事項（体制整備単価交付必須事項）
　　　集落戦略を作成する。</t>
    </r>
    <r>
      <rPr>
        <b/>
        <sz val="11"/>
        <rFont val="ＭＳ 明朝"/>
        <family val="1"/>
        <charset val="128"/>
      </rPr>
      <t xml:space="preserve">
</t>
    </r>
    <r>
      <rPr>
        <sz val="11"/>
        <rFont val="ＭＳ 明朝"/>
        <family val="1"/>
        <charset val="128"/>
      </rPr>
      <t xml:space="preserve">
</t>
    </r>
    <r>
      <rPr>
        <b/>
        <sz val="11"/>
        <rFont val="ＭＳ ゴシック"/>
        <family val="3"/>
        <charset val="128"/>
      </rPr>
      <t>【参考】</t>
    </r>
    <r>
      <rPr>
        <sz val="11"/>
        <rFont val="ＭＳ 明朝"/>
        <family val="1"/>
        <charset val="128"/>
      </rPr>
      <t>令和２年７月22日付け農林水産省農村振興局農村政策部地域振興課からの事務連絡『中山間地域等直接支払交付金における「農業生産活動等の体制整備として取り組むべき事項（集落戦略の作成を含む）」及び「加算措置適用のために取り組むべき事項」の取扱いについて』より
（１）集落戦略は、協定期間の５年を超えて、その先の協定農用地一筆ごと及び集落全体の将来像について、</t>
    </r>
    <r>
      <rPr>
        <b/>
        <sz val="11"/>
        <color indexed="10"/>
        <rFont val="ＭＳ 明朝"/>
        <family val="1"/>
        <charset val="128"/>
      </rPr>
      <t>協定参加者で話し合いを重ね、将来的に維持すべき農用地を明確化した上で、その農用地をどのような手法で守っていくかについて合意形成を図り、それら農用地の維持に向けた担い手の確保等の取組を推進する趣旨で作成する集落全体の指針</t>
    </r>
    <r>
      <rPr>
        <sz val="11"/>
        <rFont val="ＭＳ 明朝"/>
        <family val="1"/>
        <charset val="128"/>
      </rPr>
      <t>である。　
　単に集落戦略を３年間で作成すれば良いというものではなく、作成に当たって、</t>
    </r>
    <r>
      <rPr>
        <b/>
        <sz val="11"/>
        <color indexed="10"/>
        <rFont val="ＭＳ 明朝"/>
        <family val="1"/>
        <charset val="128"/>
      </rPr>
      <t>地図で地域の現状や課題を共有し、話合いを重ね、将来像について合意形成を図り、その将来像の実現に取り組むことが、真にこの取組の目的</t>
    </r>
    <r>
      <rPr>
        <sz val="11"/>
        <rFont val="ＭＳ 明朝"/>
        <family val="1"/>
        <charset val="128"/>
      </rPr>
      <t>とする。
（２）集落戦略の作成に当たっては、以下の取組を必ず実施しなければならないことについて、留意。
ア　農業者の年齢階層別の就農状況や後継者の確保状況が把握できる地図の作成と、以下に例示される事項の記載。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
イ　記載した活動の実践。
ウ　ア及びイで作成した地図を活用した話合いの実施。
（３）（２）のウで行う</t>
    </r>
    <r>
      <rPr>
        <b/>
        <u/>
        <sz val="11"/>
        <color indexed="10"/>
        <rFont val="ＭＳ 明朝"/>
        <family val="1"/>
        <charset val="128"/>
      </rPr>
      <t>話合いについては、令和２年度から毎年度実施するものとする</t>
    </r>
    <r>
      <rPr>
        <b/>
        <sz val="11"/>
        <color indexed="10"/>
        <rFont val="ＭＳ 明朝"/>
        <family val="1"/>
        <charset val="128"/>
      </rPr>
      <t>。</t>
    </r>
    <r>
      <rPr>
        <sz val="11"/>
        <rFont val="ＭＳ 明朝"/>
        <family val="1"/>
        <charset val="128"/>
      </rPr>
      <t>ただし、アの地図については、話合いを行うに当たっての土台となる情報であり、取組の開始段階から準備する必要があるが、</t>
    </r>
    <r>
      <rPr>
        <b/>
        <sz val="11"/>
        <color indexed="10"/>
        <rFont val="ＭＳ 明朝"/>
        <family val="1"/>
        <charset val="128"/>
      </rPr>
      <t>話し合いを重ねる中で整理されていくもの</t>
    </r>
    <r>
      <rPr>
        <sz val="11"/>
        <rFont val="ＭＳ 明朝"/>
        <family val="1"/>
        <charset val="128"/>
      </rPr>
      <t xml:space="preserve">もあり、必ずしも開始段階から全ての情報を記載しなくてもよい。
</t>
    </r>
    <rPh sb="59" eb="61">
      <t>サンコウ</t>
    </rPh>
    <rPh sb="71" eb="72">
      <t>ツ</t>
    </rPh>
    <phoneticPr fontId="2"/>
  </si>
  <si>
    <t>共同取組活動分（加算措置分除く）</t>
    <phoneticPr fontId="2"/>
  </si>
  <si>
    <t>加算措置分合計</t>
    <rPh sb="5" eb="7">
      <t>ゴウケイ</t>
    </rPh>
    <phoneticPr fontId="2"/>
  </si>
  <si>
    <t>（③の内訳）</t>
    <rPh sb="3" eb="5">
      <t>ウチワケ</t>
    </rPh>
    <phoneticPr fontId="2"/>
  </si>
  <si>
    <t>（⑨の内訳）</t>
    <rPh sb="3" eb="5">
      <t>ウチワケ</t>
    </rPh>
    <phoneticPr fontId="2"/>
  </si>
  <si>
    <t>総計（①～⑩＋積立金）</t>
    <rPh sb="0" eb="2">
      <t>ソウケイ</t>
    </rPh>
    <rPh sb="7" eb="9">
      <t>ツミタテ</t>
    </rPh>
    <rPh sb="9" eb="10">
      <t>キン</t>
    </rPh>
    <phoneticPr fontId="2"/>
  </si>
  <si>
    <t>共同取組活動分（加算措置分除く）</t>
    <phoneticPr fontId="2"/>
  </si>
  <si>
    <t>共同取組活動（加算措置分含む）支出額</t>
    <rPh sb="0" eb="2">
      <t>キョウドウ</t>
    </rPh>
    <rPh sb="2" eb="4">
      <t>トリクミ</t>
    </rPh>
    <rPh sb="4" eb="6">
      <t>カツドウ</t>
    </rPh>
    <rPh sb="7" eb="9">
      <t>カサン</t>
    </rPh>
    <rPh sb="9" eb="11">
      <t>ソチ</t>
    </rPh>
    <rPh sb="11" eb="12">
      <t>ブン</t>
    </rPh>
    <rPh sb="12" eb="13">
      <t>フク</t>
    </rPh>
    <rPh sb="15" eb="18">
      <t>シシュツガク</t>
    </rPh>
    <phoneticPr fontId="15"/>
  </si>
  <si>
    <t>（１）②＋③と一致</t>
    <rPh sb="7" eb="9">
      <t>イッチ</t>
    </rPh>
    <phoneticPr fontId="2"/>
  </si>
  <si>
    <t>機械購入費等</t>
    <phoneticPr fontId="2"/>
  </si>
  <si>
    <t>支出額（または％）</t>
    <rPh sb="0" eb="1">
      <t>シ</t>
    </rPh>
    <rPh sb="1" eb="2">
      <t>デ</t>
    </rPh>
    <rPh sb="2" eb="3">
      <t>ガク</t>
    </rPh>
    <phoneticPr fontId="15"/>
  </si>
  <si>
    <t>由布集落協定</t>
    <rPh sb="0" eb="2">
      <t>ユフ</t>
    </rPh>
    <rPh sb="2" eb="4">
      <t>シュウラク</t>
    </rPh>
    <rPh sb="4" eb="6">
      <t>キョウテイ</t>
    </rPh>
    <phoneticPr fontId="2"/>
  </si>
  <si>
    <t>ドローンでの農薬散布５００ａ</t>
    <rPh sb="6" eb="8">
      <t>ノウヤク</t>
    </rPh>
    <rPh sb="8" eb="10">
      <t>サンプ</t>
    </rPh>
    <phoneticPr fontId="2"/>
  </si>
  <si>
    <t>役員6名分</t>
    <rPh sb="0" eb="2">
      <t>ヤクイン</t>
    </rPh>
    <rPh sb="3" eb="4">
      <t>メイ</t>
    </rPh>
    <rPh sb="4" eb="5">
      <t>ブン</t>
    </rPh>
    <phoneticPr fontId="2"/>
  </si>
  <si>
    <t>スマート農業研修</t>
    <rPh sb="4" eb="6">
      <t>ノウギョウ</t>
    </rPh>
    <rPh sb="6" eb="8">
      <t>ケンシュウ</t>
    </rPh>
    <phoneticPr fontId="2"/>
  </si>
  <si>
    <t>水路能動の草刈り日当</t>
    <rPh sb="0" eb="2">
      <t>スイロ</t>
    </rPh>
    <rPh sb="2" eb="4">
      <t>ノウドウ</t>
    </rPh>
    <rPh sb="5" eb="7">
      <t>クサカ</t>
    </rPh>
    <rPh sb="8" eb="10">
      <t>ニットウ</t>
    </rPh>
    <phoneticPr fontId="2"/>
  </si>
  <si>
    <t>イノシシ防護トタン・柵、防鳥ネット</t>
    <phoneticPr fontId="2"/>
  </si>
  <si>
    <t>田・畑の耕作・管理経費</t>
    <phoneticPr fontId="2"/>
  </si>
  <si>
    <t>共同使用草刈り機</t>
    <rPh sb="0" eb="2">
      <t>キョウドウ</t>
    </rPh>
    <rPh sb="2" eb="4">
      <t>シヨウ</t>
    </rPh>
    <rPh sb="4" eb="6">
      <t>クサカ</t>
    </rPh>
    <rPh sb="7" eb="8">
      <t>キ</t>
    </rPh>
    <phoneticPr fontId="2"/>
  </si>
  <si>
    <t>農機具庫管理費</t>
    <rPh sb="4" eb="7">
      <t>カンリヒ</t>
    </rPh>
    <phoneticPr fontId="2"/>
  </si>
  <si>
    <t>コスモス種代、播種日当</t>
    <rPh sb="4" eb="5">
      <t>タネ</t>
    </rPh>
    <rPh sb="5" eb="6">
      <t>ダイ</t>
    </rPh>
    <rPh sb="7" eb="9">
      <t>ハシュ</t>
    </rPh>
    <rPh sb="9" eb="11">
      <t>ニットウ</t>
    </rPh>
    <phoneticPr fontId="2"/>
  </si>
  <si>
    <t>（必要に応じ別紙写真台帳等、別様式でも可）</t>
    <rPh sb="14" eb="15">
      <t>ベツ</t>
    </rPh>
    <rPh sb="15" eb="17">
      <t>ヨウシキ</t>
    </rPh>
    <phoneticPr fontId="2"/>
  </si>
  <si>
    <t>（必要に応じ別紙写真台帳等、別様式でも可）</t>
    <phoneticPr fontId="2"/>
  </si>
  <si>
    <t>令和２年度中山間直接支払制度　集落協定活動日誌（様式例 第５の１）</t>
    <rPh sb="15" eb="17">
      <t>シュウラク</t>
    </rPh>
    <rPh sb="17" eb="19">
      <t>キョウテイ</t>
    </rPh>
    <rPh sb="19" eb="21">
      <t>カツドウ</t>
    </rPh>
    <rPh sb="21" eb="23">
      <t>ニッシ</t>
    </rPh>
    <rPh sb="24" eb="26">
      <t>ヨウシキ</t>
    </rPh>
    <rPh sb="26" eb="27">
      <t>レイ</t>
    </rPh>
    <rPh sb="28" eb="29">
      <t>ダイ</t>
    </rPh>
    <phoneticPr fontId="2"/>
  </si>
  <si>
    <t>令和２年度中山間直接支払制度　集落協定活動日誌（様式例 第５の２）</t>
    <rPh sb="15" eb="17">
      <t>シュウラク</t>
    </rPh>
    <rPh sb="17" eb="19">
      <t>キョウテイ</t>
    </rPh>
    <rPh sb="19" eb="21">
      <t>カツドウ</t>
    </rPh>
    <rPh sb="21" eb="23">
      <t>ニッシ</t>
    </rPh>
    <rPh sb="24" eb="26">
      <t>ヨウシキ</t>
    </rPh>
    <rPh sb="26" eb="27">
      <t>レイ</t>
    </rPh>
    <rPh sb="28" eb="29">
      <t>ダイ</t>
    </rPh>
    <phoneticPr fontId="2"/>
  </si>
  <si>
    <t>令和２年度中山間直接支払制度　集落協定活動日誌（様式例 第５の３）</t>
    <rPh sb="15" eb="17">
      <t>シュウラク</t>
    </rPh>
    <rPh sb="17" eb="19">
      <t>キョウテイ</t>
    </rPh>
    <rPh sb="19" eb="21">
      <t>カツドウ</t>
    </rPh>
    <rPh sb="21" eb="23">
      <t>ニッシ</t>
    </rPh>
    <rPh sb="24" eb="26">
      <t>ヨウシキ</t>
    </rPh>
    <rPh sb="26" eb="27">
      <t>レイ</t>
    </rPh>
    <rPh sb="28" eb="29">
      <t>ダイ</t>
    </rPh>
    <phoneticPr fontId="2"/>
  </si>
  <si>
    <t>令和２年度中山間直接支払制度　集落協定活動日誌（様式例 第８ 集落戦略）</t>
    <rPh sb="15" eb="17">
      <t>シュウラク</t>
    </rPh>
    <rPh sb="17" eb="19">
      <t>キョウテイ</t>
    </rPh>
    <rPh sb="19" eb="21">
      <t>カツドウ</t>
    </rPh>
    <rPh sb="21" eb="23">
      <t>ニッシ</t>
    </rPh>
    <rPh sb="24" eb="26">
      <t>ヨウシキ</t>
    </rPh>
    <rPh sb="26" eb="27">
      <t>レイ</t>
    </rPh>
    <rPh sb="28" eb="29">
      <t>ダイ</t>
    </rPh>
    <rPh sb="31" eb="33">
      <t>シュウラク</t>
    </rPh>
    <rPh sb="33" eb="35">
      <t>センリャク</t>
    </rPh>
    <phoneticPr fontId="2"/>
  </si>
  <si>
    <t>令和２年度中山間直接支払制度　集落協定活動日誌（様式例 第９ 加算措置）</t>
    <rPh sb="15" eb="17">
      <t>シュウラク</t>
    </rPh>
    <rPh sb="17" eb="19">
      <t>キョウテイ</t>
    </rPh>
    <rPh sb="19" eb="21">
      <t>カツドウ</t>
    </rPh>
    <rPh sb="21" eb="23">
      <t>ニッシ</t>
    </rPh>
    <rPh sb="24" eb="26">
      <t>ヨウシキ</t>
    </rPh>
    <rPh sb="26" eb="27">
      <t>レイ</t>
    </rPh>
    <rPh sb="28" eb="29">
      <t>ダイ</t>
    </rPh>
    <rPh sb="31" eb="33">
      <t>カサン</t>
    </rPh>
    <rPh sb="33" eb="35">
      <t>ソチ</t>
    </rPh>
    <phoneticPr fontId="2"/>
  </si>
  <si>
    <r>
      <t>現状</t>
    </r>
    <r>
      <rPr>
        <sz val="11"/>
        <rFont val="ＭＳ Ｐ明朝"/>
        <family val="1"/>
        <charset val="128"/>
      </rPr>
      <t>（協定書第9から転記）</t>
    </r>
    <rPh sb="0" eb="2">
      <t>ゲンジョウ</t>
    </rPh>
    <rPh sb="3" eb="6">
      <t>キョウテイショ</t>
    </rPh>
    <rPh sb="6" eb="7">
      <t>ダイ</t>
    </rPh>
    <rPh sb="10" eb="12">
      <t>テンキ</t>
    </rPh>
    <phoneticPr fontId="2"/>
  </si>
  <si>
    <r>
      <t>達成目標</t>
    </r>
    <r>
      <rPr>
        <sz val="11"/>
        <rFont val="ＭＳ Ｐ明朝"/>
        <family val="1"/>
        <charset val="128"/>
      </rPr>
      <t>（協定書第9から転記）</t>
    </r>
    <rPh sb="0" eb="2">
      <t>タッセイ</t>
    </rPh>
    <rPh sb="2" eb="4">
      <t>モクヒョウ</t>
    </rPh>
    <phoneticPr fontId="2"/>
  </si>
  <si>
    <t>■　</t>
    <phoneticPr fontId="2"/>
  </si>
  <si>
    <r>
      <t>　令和</t>
    </r>
    <r>
      <rPr>
        <sz val="11"/>
        <color indexed="10"/>
        <rFont val="ＭＳ 明朝"/>
        <family val="1"/>
        <charset val="128"/>
      </rPr>
      <t>２</t>
    </r>
    <r>
      <rPr>
        <sz val="11"/>
        <rFont val="ＭＳ 明朝"/>
        <family val="1"/>
        <charset val="128"/>
      </rPr>
      <t>年</t>
    </r>
    <r>
      <rPr>
        <sz val="11"/>
        <color indexed="10"/>
        <rFont val="ＭＳ 明朝"/>
        <family val="1"/>
        <charset val="128"/>
      </rPr>
      <t>９</t>
    </r>
    <r>
      <rPr>
        <sz val="11"/>
        <rFont val="ＭＳ 明朝"/>
        <family val="1"/>
        <charset val="128"/>
      </rPr>
      <t>月</t>
    </r>
    <r>
      <rPr>
        <sz val="11"/>
        <color indexed="10"/>
        <rFont val="ＭＳ 明朝"/>
        <family val="1"/>
        <charset val="128"/>
      </rPr>
      <t>４</t>
    </r>
    <r>
      <rPr>
        <sz val="11"/>
        <rFont val="ＭＳ 明朝"/>
        <family val="1"/>
        <charset val="128"/>
      </rPr>
      <t>日(</t>
    </r>
    <r>
      <rPr>
        <sz val="11"/>
        <color indexed="10"/>
        <rFont val="ＭＳ 明朝"/>
        <family val="1"/>
        <charset val="128"/>
      </rPr>
      <t>金</t>
    </r>
    <r>
      <rPr>
        <sz val="11"/>
        <rFont val="ＭＳ 明朝"/>
        <family val="1"/>
        <charset val="128"/>
      </rPr>
      <t>)　　</t>
    </r>
    <r>
      <rPr>
        <sz val="11"/>
        <color indexed="10"/>
        <rFont val="ＭＳ 明朝"/>
        <family val="1"/>
        <charset val="128"/>
      </rPr>
      <t>９</t>
    </r>
    <r>
      <rPr>
        <sz val="11"/>
        <rFont val="ＭＳ 明朝"/>
        <family val="1"/>
        <charset val="128"/>
      </rPr>
      <t>時</t>
    </r>
    <r>
      <rPr>
        <sz val="11"/>
        <color indexed="10"/>
        <rFont val="ＭＳ 明朝"/>
        <family val="1"/>
        <charset val="128"/>
      </rPr>
      <t>００</t>
    </r>
    <r>
      <rPr>
        <sz val="11"/>
        <rFont val="ＭＳ 明朝"/>
        <family val="1"/>
        <charset val="128"/>
      </rPr>
      <t>分～　</t>
    </r>
    <r>
      <rPr>
        <sz val="11"/>
        <color indexed="10"/>
        <rFont val="ＭＳ 明朝"/>
        <family val="1"/>
        <charset val="128"/>
      </rPr>
      <t>１４</t>
    </r>
    <r>
      <rPr>
        <sz val="11"/>
        <rFont val="ＭＳ 明朝"/>
        <family val="1"/>
        <charset val="128"/>
      </rPr>
      <t>時</t>
    </r>
    <r>
      <rPr>
        <sz val="11"/>
        <color indexed="10"/>
        <rFont val="ＭＳ 明朝"/>
        <family val="1"/>
        <charset val="128"/>
      </rPr>
      <t>００</t>
    </r>
    <r>
      <rPr>
        <sz val="11"/>
        <rFont val="ＭＳ 明朝"/>
        <family val="1"/>
        <charset val="128"/>
      </rPr>
      <t>分</t>
    </r>
    <rPh sb="1" eb="3">
      <t>レイワ</t>
    </rPh>
    <rPh sb="4" eb="5">
      <t>ネン</t>
    </rPh>
    <rPh sb="6" eb="7">
      <t>ツキ</t>
    </rPh>
    <rPh sb="8" eb="9">
      <t>ニチ</t>
    </rPh>
    <rPh sb="10" eb="11">
      <t>キン</t>
    </rPh>
    <rPh sb="15" eb="16">
      <t>トキ</t>
    </rPh>
    <rPh sb="18" eb="19">
      <t>フン</t>
    </rPh>
    <rPh sb="23" eb="24">
      <t>トキ</t>
    </rPh>
    <rPh sb="26" eb="27">
      <t>フン</t>
    </rPh>
    <phoneticPr fontId="2"/>
  </si>
  <si>
    <t>〇〇集落協定</t>
    <rPh sb="2" eb="4">
      <t>シュウラク</t>
    </rPh>
    <rPh sb="4" eb="6">
      <t>キョウテイ</t>
    </rPh>
    <phoneticPr fontId="2"/>
  </si>
  <si>
    <t>農業者個人や共済組合で農薬散布を実施。</t>
    <rPh sb="0" eb="3">
      <t>ノウギョウシャ</t>
    </rPh>
    <rPh sb="3" eb="5">
      <t>コジン</t>
    </rPh>
    <rPh sb="6" eb="8">
      <t>キョウサイ</t>
    </rPh>
    <rPh sb="8" eb="10">
      <t>クミアイ</t>
    </rPh>
    <rPh sb="11" eb="13">
      <t>ノウヤク</t>
    </rPh>
    <rPh sb="13" eb="15">
      <t>サンプ</t>
    </rPh>
    <rPh sb="16" eb="18">
      <t>ジッシ</t>
    </rPh>
    <phoneticPr fontId="2"/>
  </si>
  <si>
    <t>他組織と共同でドローンを導入し、ドローンを活用した農薬散布を実施（４００ａ）</t>
    <rPh sb="0" eb="1">
      <t>タ</t>
    </rPh>
    <rPh sb="1" eb="3">
      <t>ソシキ</t>
    </rPh>
    <rPh sb="4" eb="6">
      <t>キョウドウ</t>
    </rPh>
    <rPh sb="12" eb="14">
      <t>ドウニュウ</t>
    </rPh>
    <rPh sb="21" eb="23">
      <t>カツヨウ</t>
    </rPh>
    <rPh sb="25" eb="27">
      <t>ノウヤク</t>
    </rPh>
    <rPh sb="27" eb="29">
      <t>サンプ</t>
    </rPh>
    <rPh sb="30" eb="32">
      <t>ジッシ</t>
    </rPh>
    <phoneticPr fontId="2"/>
  </si>
  <si>
    <t>写真貼付け</t>
    <rPh sb="0" eb="2">
      <t>シャシン</t>
    </rPh>
    <rPh sb="2" eb="4">
      <t>ハリツ</t>
    </rPh>
    <phoneticPr fontId="2"/>
  </si>
  <si>
    <t>話し合いの内容および参加人数（必要に応じ別紙（議事録など）でも可）※写真添付は任意とする</t>
    <rPh sb="0" eb="1">
      <t>ハナ</t>
    </rPh>
    <rPh sb="2" eb="3">
      <t>ア</t>
    </rPh>
    <rPh sb="5" eb="7">
      <t>ナイヨウ</t>
    </rPh>
    <rPh sb="10" eb="12">
      <t>サンカ</t>
    </rPh>
    <rPh sb="12" eb="14">
      <t>ニンズウ</t>
    </rPh>
    <rPh sb="34" eb="36">
      <t>シャシン</t>
    </rPh>
    <rPh sb="36" eb="38">
      <t>テンプ</t>
    </rPh>
    <rPh sb="39" eb="41">
      <t>ニンイ</t>
    </rPh>
    <phoneticPr fontId="2"/>
  </si>
  <si>
    <r>
      <t>　　令和</t>
    </r>
    <r>
      <rPr>
        <sz val="11"/>
        <color indexed="10"/>
        <rFont val="ＭＳ 明朝"/>
        <family val="1"/>
        <charset val="128"/>
      </rPr>
      <t>２</t>
    </r>
    <r>
      <rPr>
        <sz val="11"/>
        <rFont val="ＭＳ 明朝"/>
        <family val="1"/>
        <charset val="128"/>
      </rPr>
      <t>年</t>
    </r>
    <r>
      <rPr>
        <sz val="11"/>
        <color indexed="10"/>
        <rFont val="ＭＳ 明朝"/>
        <family val="1"/>
        <charset val="128"/>
      </rPr>
      <t>６</t>
    </r>
    <r>
      <rPr>
        <sz val="11"/>
        <rFont val="ＭＳ 明朝"/>
        <family val="1"/>
        <charset val="128"/>
      </rPr>
      <t>月</t>
    </r>
    <r>
      <rPr>
        <sz val="11"/>
        <color indexed="10"/>
        <rFont val="ＭＳ 明朝"/>
        <family val="1"/>
        <charset val="128"/>
      </rPr>
      <t>７</t>
    </r>
    <r>
      <rPr>
        <sz val="11"/>
        <rFont val="ＭＳ 明朝"/>
        <family val="1"/>
        <charset val="128"/>
      </rPr>
      <t>日(</t>
    </r>
    <r>
      <rPr>
        <sz val="11"/>
        <color indexed="10"/>
        <rFont val="ＭＳ 明朝"/>
        <family val="1"/>
        <charset val="128"/>
      </rPr>
      <t>日</t>
    </r>
    <r>
      <rPr>
        <sz val="11"/>
        <rFont val="ＭＳ 明朝"/>
        <family val="1"/>
        <charset val="128"/>
      </rPr>
      <t>)　　</t>
    </r>
    <r>
      <rPr>
        <sz val="11"/>
        <color indexed="10"/>
        <rFont val="ＭＳ 明朝"/>
        <family val="1"/>
        <charset val="128"/>
      </rPr>
      <t>９</t>
    </r>
    <r>
      <rPr>
        <sz val="11"/>
        <rFont val="ＭＳ 明朝"/>
        <family val="1"/>
        <charset val="128"/>
      </rPr>
      <t>時</t>
    </r>
    <r>
      <rPr>
        <sz val="11"/>
        <color indexed="10"/>
        <rFont val="ＭＳ 明朝"/>
        <family val="1"/>
        <charset val="128"/>
      </rPr>
      <t>００</t>
    </r>
    <r>
      <rPr>
        <sz val="11"/>
        <rFont val="ＭＳ 明朝"/>
        <family val="1"/>
        <charset val="128"/>
      </rPr>
      <t>分～　</t>
    </r>
    <r>
      <rPr>
        <sz val="11"/>
        <color indexed="10"/>
        <rFont val="ＭＳ 明朝"/>
        <family val="1"/>
        <charset val="128"/>
      </rPr>
      <t>１４</t>
    </r>
    <r>
      <rPr>
        <sz val="11"/>
        <rFont val="ＭＳ 明朝"/>
        <family val="1"/>
        <charset val="128"/>
      </rPr>
      <t>時</t>
    </r>
    <r>
      <rPr>
        <sz val="11"/>
        <color indexed="10"/>
        <rFont val="ＭＳ 明朝"/>
        <family val="1"/>
        <charset val="128"/>
      </rPr>
      <t>００</t>
    </r>
    <r>
      <rPr>
        <sz val="11"/>
        <rFont val="ＭＳ 明朝"/>
        <family val="1"/>
        <charset val="128"/>
      </rPr>
      <t>分</t>
    </r>
    <rPh sb="2" eb="3">
      <t>レイ</t>
    </rPh>
    <rPh sb="3" eb="4">
      <t>ワ</t>
    </rPh>
    <rPh sb="5" eb="6">
      <t>ネン</t>
    </rPh>
    <rPh sb="7" eb="8">
      <t>ガツ</t>
    </rPh>
    <rPh sb="9" eb="10">
      <t>ニチ</t>
    </rPh>
    <rPh sb="10" eb="13">
      <t>ニチ</t>
    </rPh>
    <rPh sb="16" eb="17">
      <t>ジ</t>
    </rPh>
    <rPh sb="19" eb="20">
      <t>フン</t>
    </rPh>
    <rPh sb="24" eb="25">
      <t>ジ</t>
    </rPh>
    <rPh sb="27" eb="28">
      <t>フン</t>
    </rPh>
    <phoneticPr fontId="2"/>
  </si>
  <si>
    <t>■　</t>
    <phoneticPr fontId="2"/>
  </si>
  <si>
    <t>由布太郎</t>
    <rPh sb="0" eb="2">
      <t>ユフ</t>
    </rPh>
    <rPh sb="2" eb="4">
      <t>タロウ</t>
    </rPh>
    <phoneticPr fontId="2"/>
  </si>
  <si>
    <t>由布一郎</t>
    <rPh sb="0" eb="2">
      <t>ユフ</t>
    </rPh>
    <rPh sb="2" eb="4">
      <t>イチロウ</t>
    </rPh>
    <phoneticPr fontId="2"/>
  </si>
  <si>
    <t>挾間次郎</t>
    <rPh sb="0" eb="2">
      <t>ハサマ</t>
    </rPh>
    <rPh sb="2" eb="4">
      <t>ジロウ</t>
    </rPh>
    <phoneticPr fontId="2"/>
  </si>
  <si>
    <t>庄内三郎</t>
    <rPh sb="0" eb="2">
      <t>ショウナイ</t>
    </rPh>
    <rPh sb="2" eb="4">
      <t>サブロウ</t>
    </rPh>
    <phoneticPr fontId="2"/>
  </si>
  <si>
    <t>湯布院四郎</t>
    <rPh sb="0" eb="3">
      <t>ユフイン</t>
    </rPh>
    <rPh sb="3" eb="5">
      <t>シロウ</t>
    </rPh>
    <phoneticPr fontId="2"/>
  </si>
  <si>
    <t>以上５名</t>
    <rPh sb="0" eb="2">
      <t>イジョウ</t>
    </rPh>
    <rPh sb="3" eb="4">
      <t>メイ</t>
    </rPh>
    <phoneticPr fontId="2"/>
  </si>
  <si>
    <t>点検の結果、農地法面の崩落の恐れのある箇所はなかった。</t>
    <rPh sb="0" eb="2">
      <t>テンケン</t>
    </rPh>
    <rPh sb="3" eb="5">
      <t>ケッカ</t>
    </rPh>
    <rPh sb="6" eb="8">
      <t>ノウチ</t>
    </rPh>
    <rPh sb="8" eb="10">
      <t>ノリメン</t>
    </rPh>
    <rPh sb="11" eb="13">
      <t>ホウラク</t>
    </rPh>
    <rPh sb="14" eb="15">
      <t>オソ</t>
    </rPh>
    <rPh sb="19" eb="21">
      <t>カショ</t>
    </rPh>
    <phoneticPr fontId="2"/>
  </si>
  <si>
    <t>〇〇集落協定</t>
    <phoneticPr fontId="2"/>
  </si>
  <si>
    <r>
      <t>　　令和</t>
    </r>
    <r>
      <rPr>
        <sz val="11"/>
        <color indexed="10"/>
        <rFont val="ＭＳ 明朝"/>
        <family val="1"/>
        <charset val="128"/>
      </rPr>
      <t>２</t>
    </r>
    <r>
      <rPr>
        <sz val="11"/>
        <rFont val="ＭＳ 明朝"/>
        <family val="1"/>
        <charset val="128"/>
      </rPr>
      <t>年</t>
    </r>
    <r>
      <rPr>
        <sz val="11"/>
        <color indexed="10"/>
        <rFont val="ＭＳ 明朝"/>
        <family val="1"/>
        <charset val="128"/>
      </rPr>
      <t>７</t>
    </r>
    <r>
      <rPr>
        <sz val="11"/>
        <rFont val="ＭＳ 明朝"/>
        <family val="1"/>
        <charset val="128"/>
      </rPr>
      <t>月</t>
    </r>
    <r>
      <rPr>
        <sz val="11"/>
        <color indexed="10"/>
        <rFont val="ＭＳ 明朝"/>
        <family val="1"/>
        <charset val="128"/>
      </rPr>
      <t>１２</t>
    </r>
    <r>
      <rPr>
        <sz val="11"/>
        <rFont val="ＭＳ 明朝"/>
        <family val="1"/>
        <charset val="128"/>
      </rPr>
      <t>日(</t>
    </r>
    <r>
      <rPr>
        <sz val="11"/>
        <color indexed="10"/>
        <rFont val="ＭＳ 明朝"/>
        <family val="1"/>
        <charset val="128"/>
      </rPr>
      <t>日</t>
    </r>
    <r>
      <rPr>
        <sz val="11"/>
        <rFont val="ＭＳ 明朝"/>
        <family val="1"/>
        <charset val="128"/>
      </rPr>
      <t>)　　</t>
    </r>
    <r>
      <rPr>
        <sz val="11"/>
        <color indexed="10"/>
        <rFont val="ＭＳ 明朝"/>
        <family val="1"/>
        <charset val="128"/>
      </rPr>
      <t>９</t>
    </r>
    <r>
      <rPr>
        <sz val="11"/>
        <rFont val="ＭＳ 明朝"/>
        <family val="1"/>
        <charset val="128"/>
      </rPr>
      <t>時</t>
    </r>
    <r>
      <rPr>
        <sz val="11"/>
        <color indexed="10"/>
        <rFont val="ＭＳ 明朝"/>
        <family val="1"/>
        <charset val="128"/>
      </rPr>
      <t>００</t>
    </r>
    <r>
      <rPr>
        <sz val="11"/>
        <rFont val="ＭＳ 明朝"/>
        <family val="1"/>
        <charset val="128"/>
      </rPr>
      <t>分～　</t>
    </r>
    <r>
      <rPr>
        <sz val="11"/>
        <color indexed="10"/>
        <rFont val="ＭＳ 明朝"/>
        <family val="1"/>
        <charset val="128"/>
      </rPr>
      <t>１４</t>
    </r>
    <r>
      <rPr>
        <sz val="11"/>
        <rFont val="ＭＳ 明朝"/>
        <family val="1"/>
        <charset val="128"/>
      </rPr>
      <t>時</t>
    </r>
    <r>
      <rPr>
        <sz val="11"/>
        <color indexed="10"/>
        <rFont val="ＭＳ 明朝"/>
        <family val="1"/>
        <charset val="128"/>
      </rPr>
      <t>００</t>
    </r>
    <r>
      <rPr>
        <sz val="11"/>
        <rFont val="ＭＳ 明朝"/>
        <family val="1"/>
        <charset val="128"/>
      </rPr>
      <t>分</t>
    </r>
    <rPh sb="2" eb="3">
      <t>レイ</t>
    </rPh>
    <rPh sb="3" eb="4">
      <t>ワ</t>
    </rPh>
    <rPh sb="5" eb="6">
      <t>ネン</t>
    </rPh>
    <rPh sb="7" eb="8">
      <t>ガツ</t>
    </rPh>
    <rPh sb="10" eb="11">
      <t>ニチ</t>
    </rPh>
    <rPh sb="11" eb="14">
      <t>ニチ</t>
    </rPh>
    <rPh sb="17" eb="18">
      <t>ジ</t>
    </rPh>
    <rPh sb="20" eb="21">
      <t>フン</t>
    </rPh>
    <rPh sb="25" eb="26">
      <t>ジ</t>
    </rPh>
    <rPh sb="28" eb="29">
      <t>フン</t>
    </rPh>
    <phoneticPr fontId="2"/>
  </si>
  <si>
    <t>〇〇水路については災害復旧工事を令和3年度に実施予定。</t>
    <rPh sb="2" eb="4">
      <t>スイロ</t>
    </rPh>
    <rPh sb="9" eb="11">
      <t>サイガイ</t>
    </rPh>
    <rPh sb="11" eb="13">
      <t>フッキュウ</t>
    </rPh>
    <rPh sb="13" eb="15">
      <t>コウジ</t>
    </rPh>
    <rPh sb="16" eb="18">
      <t>レイワ</t>
    </rPh>
    <rPh sb="19" eb="21">
      <t>ネンド</t>
    </rPh>
    <rPh sb="22" eb="24">
      <t>ジッシ</t>
    </rPh>
    <rPh sb="24" eb="26">
      <t>ヨテイ</t>
    </rPh>
    <phoneticPr fontId="2"/>
  </si>
  <si>
    <r>
      <t>　　令和</t>
    </r>
    <r>
      <rPr>
        <sz val="11"/>
        <color indexed="10"/>
        <rFont val="ＭＳ 明朝"/>
        <family val="1"/>
        <charset val="128"/>
      </rPr>
      <t>２</t>
    </r>
    <r>
      <rPr>
        <sz val="11"/>
        <rFont val="ＭＳ 明朝"/>
        <family val="1"/>
        <charset val="128"/>
      </rPr>
      <t>年</t>
    </r>
    <r>
      <rPr>
        <sz val="11"/>
        <color indexed="10"/>
        <rFont val="ＭＳ 明朝"/>
        <family val="1"/>
        <charset val="128"/>
      </rPr>
      <t>５</t>
    </r>
    <r>
      <rPr>
        <sz val="11"/>
        <rFont val="ＭＳ 明朝"/>
        <family val="1"/>
        <charset val="128"/>
      </rPr>
      <t>月</t>
    </r>
    <r>
      <rPr>
        <sz val="11"/>
        <color indexed="10"/>
        <rFont val="ＭＳ 明朝"/>
        <family val="1"/>
        <charset val="128"/>
      </rPr>
      <t>１７</t>
    </r>
    <r>
      <rPr>
        <sz val="11"/>
        <rFont val="ＭＳ 明朝"/>
        <family val="1"/>
        <charset val="128"/>
      </rPr>
      <t>日(</t>
    </r>
    <r>
      <rPr>
        <sz val="11"/>
        <color indexed="10"/>
        <rFont val="ＭＳ 明朝"/>
        <family val="1"/>
        <charset val="128"/>
      </rPr>
      <t>日</t>
    </r>
    <r>
      <rPr>
        <sz val="11"/>
        <rFont val="ＭＳ 明朝"/>
        <family val="1"/>
        <charset val="128"/>
      </rPr>
      <t>)　　</t>
    </r>
    <r>
      <rPr>
        <sz val="11"/>
        <color indexed="10"/>
        <rFont val="ＭＳ 明朝"/>
        <family val="1"/>
        <charset val="128"/>
      </rPr>
      <t>９</t>
    </r>
    <r>
      <rPr>
        <sz val="11"/>
        <rFont val="ＭＳ 明朝"/>
        <family val="1"/>
        <charset val="128"/>
      </rPr>
      <t>時</t>
    </r>
    <r>
      <rPr>
        <sz val="11"/>
        <color indexed="10"/>
        <rFont val="ＭＳ 明朝"/>
        <family val="1"/>
        <charset val="128"/>
      </rPr>
      <t>００</t>
    </r>
    <r>
      <rPr>
        <sz val="11"/>
        <rFont val="ＭＳ 明朝"/>
        <family val="1"/>
        <charset val="128"/>
      </rPr>
      <t>分～　</t>
    </r>
    <r>
      <rPr>
        <sz val="11"/>
        <color indexed="10"/>
        <rFont val="ＭＳ 明朝"/>
        <family val="1"/>
        <charset val="128"/>
      </rPr>
      <t>１２</t>
    </r>
    <r>
      <rPr>
        <sz val="11"/>
        <rFont val="ＭＳ 明朝"/>
        <family val="1"/>
        <charset val="128"/>
      </rPr>
      <t>時</t>
    </r>
    <r>
      <rPr>
        <sz val="11"/>
        <color indexed="10"/>
        <rFont val="ＭＳ 明朝"/>
        <family val="1"/>
        <charset val="128"/>
      </rPr>
      <t>００</t>
    </r>
    <r>
      <rPr>
        <sz val="11"/>
        <rFont val="ＭＳ 明朝"/>
        <family val="1"/>
        <charset val="128"/>
      </rPr>
      <t>分</t>
    </r>
    <rPh sb="2" eb="3">
      <t>レイ</t>
    </rPh>
    <rPh sb="3" eb="4">
      <t>ワ</t>
    </rPh>
    <rPh sb="5" eb="6">
      <t>ネン</t>
    </rPh>
    <rPh sb="7" eb="8">
      <t>ガツ</t>
    </rPh>
    <rPh sb="10" eb="11">
      <t>ニチ</t>
    </rPh>
    <rPh sb="11" eb="14">
      <t>ニチ</t>
    </rPh>
    <rPh sb="17" eb="18">
      <t>ジ</t>
    </rPh>
    <rPh sb="20" eb="21">
      <t>フン</t>
    </rPh>
    <rPh sb="25" eb="26">
      <t>ジ</t>
    </rPh>
    <rPh sb="28" eb="29">
      <t>フン</t>
    </rPh>
    <phoneticPr fontId="2"/>
  </si>
  <si>
    <t>コスモスの播種を〇〇－〇番地ほか、約〇〇㎡で実施した。</t>
    <rPh sb="5" eb="7">
      <t>ハシュ</t>
    </rPh>
    <rPh sb="12" eb="14">
      <t>バンチ</t>
    </rPh>
    <rPh sb="17" eb="18">
      <t>ヤク</t>
    </rPh>
    <rPh sb="22" eb="24">
      <t>ジッシ</t>
    </rPh>
    <phoneticPr fontId="2"/>
  </si>
  <si>
    <r>
      <t>　　令和</t>
    </r>
    <r>
      <rPr>
        <sz val="11"/>
        <color indexed="10"/>
        <rFont val="ＭＳ 明朝"/>
        <family val="1"/>
        <charset val="128"/>
      </rPr>
      <t>３</t>
    </r>
    <r>
      <rPr>
        <sz val="11"/>
        <rFont val="ＭＳ 明朝"/>
        <family val="1"/>
        <charset val="128"/>
      </rPr>
      <t>年</t>
    </r>
    <r>
      <rPr>
        <sz val="11"/>
        <color indexed="10"/>
        <rFont val="ＭＳ 明朝"/>
        <family val="1"/>
        <charset val="128"/>
      </rPr>
      <t>１</t>
    </r>
    <r>
      <rPr>
        <sz val="11"/>
        <rFont val="ＭＳ 明朝"/>
        <family val="1"/>
        <charset val="128"/>
      </rPr>
      <t>月</t>
    </r>
    <r>
      <rPr>
        <sz val="11"/>
        <color indexed="10"/>
        <rFont val="ＭＳ 明朝"/>
        <family val="1"/>
        <charset val="128"/>
      </rPr>
      <t>１２</t>
    </r>
    <r>
      <rPr>
        <sz val="11"/>
        <rFont val="ＭＳ 明朝"/>
        <family val="1"/>
        <charset val="128"/>
      </rPr>
      <t>日(月)　　</t>
    </r>
    <r>
      <rPr>
        <sz val="11"/>
        <color indexed="10"/>
        <rFont val="ＭＳ 明朝"/>
        <family val="1"/>
        <charset val="128"/>
      </rPr>
      <t>１８</t>
    </r>
    <r>
      <rPr>
        <sz val="11"/>
        <rFont val="ＭＳ 明朝"/>
        <family val="1"/>
        <charset val="128"/>
      </rPr>
      <t>時</t>
    </r>
    <r>
      <rPr>
        <sz val="11"/>
        <color indexed="10"/>
        <rFont val="ＭＳ 明朝"/>
        <family val="1"/>
        <charset val="128"/>
      </rPr>
      <t>００</t>
    </r>
    <r>
      <rPr>
        <sz val="11"/>
        <rFont val="ＭＳ 明朝"/>
        <family val="1"/>
        <charset val="128"/>
      </rPr>
      <t>分～　</t>
    </r>
    <r>
      <rPr>
        <sz val="11"/>
        <color indexed="10"/>
        <rFont val="ＭＳ 明朝"/>
        <family val="1"/>
        <charset val="128"/>
      </rPr>
      <t>２１</t>
    </r>
    <r>
      <rPr>
        <sz val="11"/>
        <rFont val="ＭＳ 明朝"/>
        <family val="1"/>
        <charset val="128"/>
      </rPr>
      <t>時</t>
    </r>
    <r>
      <rPr>
        <sz val="11"/>
        <color indexed="10"/>
        <rFont val="ＭＳ 明朝"/>
        <family val="1"/>
        <charset val="128"/>
      </rPr>
      <t>００</t>
    </r>
    <r>
      <rPr>
        <sz val="11"/>
        <rFont val="ＭＳ 明朝"/>
        <family val="1"/>
        <charset val="128"/>
      </rPr>
      <t>分</t>
    </r>
    <rPh sb="2" eb="3">
      <t>レイ</t>
    </rPh>
    <rPh sb="3" eb="4">
      <t>ワ</t>
    </rPh>
    <rPh sb="5" eb="6">
      <t>ネン</t>
    </rPh>
    <rPh sb="7" eb="8">
      <t>ガツ</t>
    </rPh>
    <rPh sb="10" eb="11">
      <t>ニチ</t>
    </rPh>
    <rPh sb="11" eb="14">
      <t>ゲツ</t>
    </rPh>
    <rPh sb="18" eb="19">
      <t>ジ</t>
    </rPh>
    <rPh sb="21" eb="22">
      <t>フン</t>
    </rPh>
    <rPh sb="26" eb="27">
      <t>ジ</t>
    </rPh>
    <rPh sb="29" eb="30">
      <t>フン</t>
    </rPh>
    <phoneticPr fontId="2"/>
  </si>
  <si>
    <t>上記日時において〇〇公民館で、コロナ対策をしたうえで構成員〇名で話し合いを行った。
６～１０年後の集落としての将来像を話し合いながら、市から配布された集落戦略に、同じく配布された最終確認時の地図も見ながら〇印を入れていき作成した。
話し合いの中で下記のような意見が出た。
・担い手がいないため、外部の認定農業者に相談してみてはどうか
・外部からの新規就農者を招くため、市の担当者に相談してはどうか
・筆毎に管理をするのではなく、農地集積を活用していってはどうか</t>
    <rPh sb="0" eb="2">
      <t>ジョウキ</t>
    </rPh>
    <rPh sb="2" eb="4">
      <t>ニチジ</t>
    </rPh>
    <rPh sb="10" eb="13">
      <t>コウミンカン</t>
    </rPh>
    <rPh sb="18" eb="20">
      <t>タイサク</t>
    </rPh>
    <rPh sb="26" eb="29">
      <t>コウセイイン</t>
    </rPh>
    <rPh sb="30" eb="31">
      <t>メイ</t>
    </rPh>
    <rPh sb="32" eb="33">
      <t>ハナ</t>
    </rPh>
    <rPh sb="34" eb="35">
      <t>ア</t>
    </rPh>
    <rPh sb="37" eb="38">
      <t>オコナ</t>
    </rPh>
    <rPh sb="46" eb="48">
      <t>ネンゴ</t>
    </rPh>
    <rPh sb="49" eb="51">
      <t>シュウラク</t>
    </rPh>
    <rPh sb="55" eb="58">
      <t>ショウライゾウ</t>
    </rPh>
    <rPh sb="59" eb="60">
      <t>ハナ</t>
    </rPh>
    <rPh sb="61" eb="62">
      <t>ア</t>
    </rPh>
    <rPh sb="81" eb="82">
      <t>オナ</t>
    </rPh>
    <rPh sb="84" eb="86">
      <t>ハイフ</t>
    </rPh>
    <rPh sb="89" eb="91">
      <t>サイシュウ</t>
    </rPh>
    <rPh sb="91" eb="93">
      <t>カクニン</t>
    </rPh>
    <rPh sb="93" eb="94">
      <t>ジ</t>
    </rPh>
    <rPh sb="95" eb="97">
      <t>チズ</t>
    </rPh>
    <rPh sb="98" eb="99">
      <t>ミ</t>
    </rPh>
    <rPh sb="110" eb="112">
      <t>サクセイ</t>
    </rPh>
    <rPh sb="116" eb="117">
      <t>ハナ</t>
    </rPh>
    <rPh sb="118" eb="119">
      <t>ア</t>
    </rPh>
    <rPh sb="121" eb="122">
      <t>ナカ</t>
    </rPh>
    <rPh sb="123" eb="125">
      <t>カキ</t>
    </rPh>
    <rPh sb="129" eb="131">
      <t>イケン</t>
    </rPh>
    <rPh sb="132" eb="133">
      <t>デ</t>
    </rPh>
    <rPh sb="137" eb="138">
      <t>ニナ</t>
    </rPh>
    <rPh sb="139" eb="140">
      <t>テ</t>
    </rPh>
    <rPh sb="147" eb="149">
      <t>ガイブ</t>
    </rPh>
    <rPh sb="150" eb="152">
      <t>ニンテイ</t>
    </rPh>
    <rPh sb="152" eb="155">
      <t>ノウギョウシャ</t>
    </rPh>
    <rPh sb="156" eb="158">
      <t>ソウダン</t>
    </rPh>
    <rPh sb="168" eb="170">
      <t>ガイブ</t>
    </rPh>
    <rPh sb="173" eb="175">
      <t>シンキ</t>
    </rPh>
    <rPh sb="175" eb="177">
      <t>シュウノウ</t>
    </rPh>
    <rPh sb="177" eb="178">
      <t>シャ</t>
    </rPh>
    <rPh sb="179" eb="180">
      <t>マネ</t>
    </rPh>
    <rPh sb="184" eb="185">
      <t>シ</t>
    </rPh>
    <rPh sb="186" eb="189">
      <t>タントウシャ</t>
    </rPh>
    <rPh sb="190" eb="192">
      <t>ソウダン</t>
    </rPh>
    <rPh sb="200" eb="201">
      <t>ヒツ</t>
    </rPh>
    <rPh sb="201" eb="202">
      <t>マイ</t>
    </rPh>
    <rPh sb="203" eb="205">
      <t>カンリ</t>
    </rPh>
    <rPh sb="214" eb="216">
      <t>ノウチ</t>
    </rPh>
    <rPh sb="216" eb="218">
      <t>シュウセキ</t>
    </rPh>
    <rPh sb="219" eb="221">
      <t>カツヨウ</t>
    </rPh>
    <phoneticPr fontId="2"/>
  </si>
  <si>
    <r>
      <t>上記実施日時により、ドローンを活用した農薬散布を〇〇〇〇（業者名）に委託して</t>
    </r>
    <r>
      <rPr>
        <b/>
        <u/>
        <sz val="11"/>
        <color indexed="10"/>
        <rFont val="ＭＳ 明朝"/>
        <family val="1"/>
        <charset val="128"/>
      </rPr>
      <t>４２０ａ</t>
    </r>
    <r>
      <rPr>
        <sz val="11"/>
        <color indexed="10"/>
        <rFont val="ＭＳ 明朝"/>
        <family val="1"/>
        <charset val="128"/>
      </rPr>
      <t>で実施した。</t>
    </r>
    <rPh sb="0" eb="2">
      <t>ジョウキ</t>
    </rPh>
    <rPh sb="2" eb="4">
      <t>ジッシ</t>
    </rPh>
    <rPh sb="4" eb="6">
      <t>ニチジ</t>
    </rPh>
    <rPh sb="15" eb="17">
      <t>カツヨウ</t>
    </rPh>
    <rPh sb="19" eb="21">
      <t>ノウヤク</t>
    </rPh>
    <rPh sb="21" eb="23">
      <t>サンプ</t>
    </rPh>
    <rPh sb="29" eb="31">
      <t>ギョウシャ</t>
    </rPh>
    <rPh sb="31" eb="32">
      <t>メイ</t>
    </rPh>
    <rPh sb="34" eb="36">
      <t>イタク</t>
    </rPh>
    <rPh sb="43" eb="45">
      <t>ジッシ</t>
    </rPh>
    <phoneticPr fontId="2"/>
  </si>
  <si>
    <t>※協定に定められた活動を行ったことを記録した活動日誌（８割単価・10割単価共通）</t>
    <rPh sb="28" eb="29">
      <t>ワリ</t>
    </rPh>
    <rPh sb="29" eb="31">
      <t>タンカ</t>
    </rPh>
    <rPh sb="34" eb="35">
      <t>ワリ</t>
    </rPh>
    <rPh sb="35" eb="37">
      <t>タンカ</t>
    </rPh>
    <rPh sb="37" eb="39">
      <t>キョウツウ</t>
    </rPh>
    <phoneticPr fontId="2"/>
  </si>
  <si>
    <t>※協定に定められた活動を行ったことを記録した活動日誌（10割単価のみ）</t>
    <rPh sb="29" eb="30">
      <t>ワリ</t>
    </rPh>
    <rPh sb="30" eb="32">
      <t>タンカ</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</si>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</sst>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 &quot;#,##0"/>
  </numFmts>
  <fonts count="45">
    <font>
      <sz val="12"/>
      <name val="ＭＳ 明朝"/>
      <family val="1"/>
      <charset val="128"/>
    </font>
    <font>
      <b/>
      <sz val="12"/>
      <name val="ＭＳ 明朝"/>
      <family val="1"/>
      <charset val="128"/>
    </font>
    <font>
      <sz val="6"/>
      <name val="ＭＳ 明朝"/>
      <family val="1"/>
      <charset val="128"/>
    </font>
    <font>
      <sz val="11"/>
      <name val="ＭＳ 明朝"/>
      <family val="1"/>
      <charset val="128"/>
    </font>
    <font>
      <sz val="10"/>
      <name val="ＭＳ 明朝"/>
      <family val="1"/>
      <charset val="128"/>
    </font>
    <font>
      <u/>
      <sz val="11"/>
      <name val="ＭＳ 明朝"/>
      <family val="1"/>
      <charset val="128"/>
    </font>
    <font>
      <b/>
      <sz val="11"/>
      <name val="ＭＳ 明朝"/>
      <family val="1"/>
      <charset val="128"/>
    </font>
    <font>
      <b/>
      <sz val="12"/>
      <color indexed="10"/>
      <name val="ＭＳ 明朝"/>
      <family val="1"/>
      <charset val="128"/>
    </font>
    <font>
      <sz val="11"/>
      <name val="ＭＳ ゴシック"/>
      <family val="3"/>
      <charset val="128"/>
    </font>
    <font>
      <b/>
      <sz val="20"/>
      <name val="ＭＳ ゴシック"/>
      <family val="3"/>
      <charset val="128"/>
    </font>
    <font>
      <sz val="16"/>
      <name val="ＭＳ ゴシック"/>
      <family val="3"/>
      <charset val="128"/>
    </font>
    <font>
      <sz val="12"/>
      <name val="ＭＳ ゴシック"/>
      <family val="3"/>
      <charset val="128"/>
    </font>
    <font>
      <sz val="12"/>
      <color indexed="9"/>
      <name val="ＭＳ ゴシック"/>
      <family val="3"/>
      <charset val="128"/>
    </font>
    <font>
      <sz val="6"/>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color indexed="9"/>
      <name val="ＭＳ ゴシック"/>
      <family val="3"/>
      <charset val="128"/>
    </font>
    <font>
      <sz val="9"/>
      <name val="ＭＳ ゴシック"/>
      <family val="3"/>
      <charset val="128"/>
    </font>
    <font>
      <b/>
      <sz val="14"/>
      <name val="ＭＳ ゴシック"/>
      <family val="3"/>
      <charset val="128"/>
    </font>
    <font>
      <sz val="8"/>
      <name val="ＭＳ 明朝"/>
      <family val="1"/>
      <charset val="128"/>
    </font>
    <font>
      <sz val="9"/>
      <name val="ＭＳ 明朝"/>
      <family val="1"/>
      <charset val="128"/>
    </font>
    <font>
      <sz val="9"/>
      <color indexed="10"/>
      <name val="ＭＳ 明朝"/>
      <family val="1"/>
      <charset val="128"/>
    </font>
    <font>
      <sz val="8"/>
      <color indexed="10"/>
      <name val="ＭＳ 明朝"/>
      <family val="1"/>
      <charset val="128"/>
    </font>
    <font>
      <sz val="9"/>
      <color indexed="81"/>
      <name val="MS P ゴシック"/>
      <family val="3"/>
      <charset val="128"/>
    </font>
    <font>
      <b/>
      <sz val="9"/>
      <color indexed="81"/>
      <name val="MS P ゴシック"/>
      <family val="3"/>
      <charset val="128"/>
    </font>
    <font>
      <b/>
      <sz val="18"/>
      <color indexed="81"/>
      <name val="MS P ゴシック"/>
      <family val="3"/>
      <charset val="128"/>
    </font>
    <font>
      <sz val="11"/>
      <name val="ＭＳ Ｐ明朝"/>
      <family val="1"/>
      <charset val="128"/>
    </font>
    <font>
      <sz val="10"/>
      <name val="ＭＳ Ｐ明朝"/>
      <family val="1"/>
      <charset val="128"/>
    </font>
    <font>
      <b/>
      <sz val="11"/>
      <color indexed="10"/>
      <name val="ＭＳ 明朝"/>
      <family val="1"/>
      <charset val="128"/>
    </font>
    <font>
      <b/>
      <u/>
      <sz val="11"/>
      <color indexed="10"/>
      <name val="ＭＳ 明朝"/>
      <family val="1"/>
      <charset val="128"/>
    </font>
    <font>
      <b/>
      <sz val="11"/>
      <name val="ＭＳ ゴシック"/>
      <family val="3"/>
      <charset val="128"/>
    </font>
    <font>
      <sz val="11"/>
      <color indexed="10"/>
      <name val="ＭＳ 明朝"/>
      <family val="1"/>
      <charset val="128"/>
    </font>
    <font>
      <sz val="11"/>
      <color theme="0"/>
      <name val="ＭＳ 明朝"/>
      <family val="1"/>
      <charset val="128"/>
    </font>
    <font>
      <sz val="16"/>
      <color rgb="FFFF0000"/>
      <name val="ＭＳ 明朝"/>
      <family val="1"/>
      <charset val="128"/>
    </font>
    <font>
      <b/>
      <sz val="18"/>
      <color rgb="FFFF0000"/>
      <name val="ＭＳ ゴシック"/>
      <family val="3"/>
      <charset val="128"/>
    </font>
    <font>
      <sz val="14"/>
      <color rgb="FFFF0000"/>
      <name val="ＭＳ 明朝"/>
      <family val="1"/>
      <charset val="128"/>
    </font>
    <font>
      <sz val="11"/>
      <color rgb="FFFF0000"/>
      <name val="ＭＳ 明朝"/>
      <family val="1"/>
      <charset val="128"/>
    </font>
    <font>
      <b/>
      <sz val="11"/>
      <color rgb="FFFF0000"/>
      <name val="ＭＳ 明朝"/>
      <family val="1"/>
      <charset val="128"/>
    </font>
    <font>
      <b/>
      <sz val="16"/>
      <color rgb="FFFF0000"/>
      <name val="ＭＳ 明朝"/>
      <family val="1"/>
      <charset val="128"/>
    </font>
    <font>
      <sz val="9"/>
      <color rgb="FFFF0000"/>
      <name val="ＭＳ 明朝"/>
      <family val="1"/>
      <charset val="128"/>
    </font>
    <font>
      <b/>
      <sz val="11"/>
      <color theme="0"/>
      <name val="ＭＳ 明朝"/>
      <family val="1"/>
      <charset val="128"/>
    </font>
    <font>
      <sz val="22"/>
      <color rgb="FFFF000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34998626667073579"/>
        <bgColor indexed="64"/>
      </patternFill>
    </fill>
  </fills>
  <borders count="5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thin">
        <color indexed="64"/>
      </right>
      <top/>
      <bottom style="hair">
        <color indexed="64"/>
      </bottom>
      <diagonal/>
    </border>
  </borders>
  <cellStyleXfs count="5">
    <xf numFmtId="0" fontId="0" fillId="0" borderId="0"/>
    <xf numFmtId="9" fontId="8"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xf numFmtId="0" fontId="8" fillId="0" borderId="0"/>
  </cellStyleXfs>
  <cellXfs count="339">
    <xf numFmtId="0" fontId="0" fillId="0" borderId="0" xfId="0"/>
    <xf numFmtId="0" fontId="3" fillId="0" borderId="0" xfId="0" applyFont="1"/>
    <xf numFmtId="0" fontId="3" fillId="0" borderId="0" xfId="0" applyNumberFormat="1" applyFont="1"/>
    <xf numFmtId="0" fontId="3" fillId="0" borderId="0" xfId="0" applyNumberFormat="1" applyFont="1" applyAlignment="1">
      <alignment vertical="center"/>
    </xf>
    <xf numFmtId="0" fontId="3" fillId="0" borderId="0" xfId="0" applyNumberFormat="1" applyFont="1" applyAlignment="1">
      <alignment horizontal="right" vertical="center"/>
    </xf>
    <xf numFmtId="0" fontId="3" fillId="0" borderId="0" xfId="0" applyFont="1" applyBorder="1"/>
    <xf numFmtId="0" fontId="3" fillId="0" borderId="0" xfId="0" applyFont="1" applyAlignment="1">
      <alignment vertical="center"/>
    </xf>
    <xf numFmtId="0" fontId="3" fillId="0" borderId="1" xfId="0" applyFont="1" applyBorder="1"/>
    <xf numFmtId="0" fontId="3" fillId="0" borderId="1" xfId="0" applyNumberFormat="1" applyFont="1" applyBorder="1" applyAlignment="1">
      <alignment vertical="center"/>
    </xf>
    <xf numFmtId="0" fontId="3" fillId="0" borderId="2" xfId="0" applyNumberFormat="1" applyFont="1" applyBorder="1" applyAlignment="1">
      <alignment vertical="center"/>
    </xf>
    <xf numFmtId="0" fontId="3" fillId="0" borderId="0" xfId="0" applyNumberFormat="1" applyFont="1" applyAlignment="1">
      <alignment horizontal="center"/>
    </xf>
    <xf numFmtId="0" fontId="3" fillId="0" borderId="0" xfId="0" applyFont="1" applyBorder="1" applyAlignment="1">
      <alignment horizontal="right"/>
    </xf>
    <xf numFmtId="0" fontId="34" fillId="0" borderId="0" xfId="0" applyNumberFormat="1" applyFont="1" applyAlignment="1">
      <alignment vertical="center"/>
    </xf>
    <xf numFmtId="0" fontId="3" fillId="0" borderId="1" xfId="0" applyFont="1" applyBorder="1" applyAlignment="1">
      <alignment vertical="center"/>
    </xf>
    <xf numFmtId="0" fontId="3" fillId="0" borderId="3" xfId="0" applyNumberFormat="1" applyFont="1" applyBorder="1" applyAlignment="1">
      <alignment vertical="center"/>
    </xf>
    <xf numFmtId="0" fontId="3" fillId="0" borderId="3" xfId="0" quotePrefix="1" applyNumberFormat="1"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Alignment="1"/>
    <xf numFmtId="0" fontId="3" fillId="0" borderId="0" xfId="0" applyFont="1" applyBorder="1" applyAlignment="1">
      <alignment wrapText="1"/>
    </xf>
    <xf numFmtId="0" fontId="3" fillId="0" borderId="6" xfId="0" applyFont="1" applyBorder="1" applyAlignment="1">
      <alignment horizontal="center" vertical="top" wrapText="1"/>
    </xf>
    <xf numFmtId="0" fontId="3" fillId="0" borderId="3" xfId="0" applyFont="1" applyBorder="1"/>
    <xf numFmtId="0" fontId="3" fillId="0" borderId="7" xfId="0" applyFont="1" applyBorder="1"/>
    <xf numFmtId="0" fontId="3" fillId="0" borderId="4" xfId="0" applyFont="1" applyBorder="1"/>
    <xf numFmtId="0" fontId="3" fillId="0" borderId="0" xfId="0" applyNumberFormat="1" applyFont="1" applyBorder="1" applyAlignment="1">
      <alignment horizontal="center"/>
    </xf>
    <xf numFmtId="0" fontId="3" fillId="0" borderId="4" xfId="0" applyNumberFormat="1" applyFont="1" applyBorder="1" applyAlignment="1">
      <alignment horizontal="center"/>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9" fillId="0" borderId="0" xfId="4" applyFont="1" applyFill="1" applyBorder="1" applyAlignment="1">
      <alignment horizontal="center" vertical="center"/>
    </xf>
    <xf numFmtId="0" fontId="10" fillId="0" borderId="0" xfId="4" applyFont="1" applyFill="1" applyBorder="1" applyAlignment="1"/>
    <xf numFmtId="0" fontId="8" fillId="0" borderId="0" xfId="4" applyFont="1" applyFill="1" applyBorder="1" applyAlignment="1"/>
    <xf numFmtId="0" fontId="11" fillId="0" borderId="0" xfId="4" applyFont="1" applyAlignment="1">
      <alignment vertical="center"/>
    </xf>
    <xf numFmtId="0" fontId="12" fillId="0" borderId="0" xfId="4" applyFont="1" applyAlignment="1">
      <alignment vertical="center"/>
    </xf>
    <xf numFmtId="0" fontId="11" fillId="0" borderId="0" xfId="4" applyFont="1" applyFill="1" applyBorder="1" applyAlignment="1">
      <alignment horizontal="right" vertical="center"/>
    </xf>
    <xf numFmtId="0" fontId="11" fillId="0" borderId="3" xfId="4" applyFont="1" applyBorder="1" applyAlignment="1">
      <alignment vertical="center"/>
    </xf>
    <xf numFmtId="0" fontId="8" fillId="0" borderId="2" xfId="4" applyFont="1" applyBorder="1" applyAlignment="1">
      <alignment horizontal="center" vertical="center"/>
    </xf>
    <xf numFmtId="0" fontId="11" fillId="0" borderId="10" xfId="4" applyFont="1" applyBorder="1" applyAlignment="1">
      <alignment horizontal="distributed" vertical="center" indent="1"/>
    </xf>
    <xf numFmtId="0" fontId="11" fillId="0" borderId="0" xfId="4" applyFont="1" applyBorder="1" applyAlignment="1">
      <alignment vertical="center"/>
    </xf>
    <xf numFmtId="0" fontId="11" fillId="0" borderId="0" xfId="4" applyFont="1" applyBorder="1" applyAlignment="1">
      <alignment horizontal="center" vertical="center"/>
    </xf>
    <xf numFmtId="0" fontId="8" fillId="0" borderId="11" xfId="4" applyFont="1" applyBorder="1" applyAlignment="1">
      <alignment horizontal="center" vertical="center"/>
    </xf>
    <xf numFmtId="177" fontId="14" fillId="0" borderId="11" xfId="4" applyNumberFormat="1" applyFont="1" applyBorder="1" applyAlignment="1">
      <alignment vertical="center"/>
    </xf>
    <xf numFmtId="0" fontId="8" fillId="0" borderId="0" xfId="4" applyFont="1" applyBorder="1" applyAlignment="1">
      <alignment vertical="center"/>
    </xf>
    <xf numFmtId="0" fontId="8" fillId="0" borderId="0" xfId="4" applyFont="1" applyBorder="1" applyAlignment="1">
      <alignment vertical="center" textRotation="255"/>
    </xf>
    <xf numFmtId="0" fontId="18" fillId="0" borderId="0" xfId="4" applyFont="1" applyBorder="1" applyAlignment="1">
      <alignment vertical="center"/>
    </xf>
    <xf numFmtId="0" fontId="8" fillId="0" borderId="1" xfId="4" applyFont="1" applyBorder="1" applyAlignment="1">
      <alignment vertical="center"/>
    </xf>
    <xf numFmtId="0" fontId="5" fillId="0" borderId="3" xfId="0" applyNumberFormat="1" applyFont="1" applyBorder="1" applyAlignment="1">
      <alignment vertical="center"/>
    </xf>
    <xf numFmtId="0" fontId="35" fillId="0" borderId="0" xfId="0" applyFont="1" applyAlignment="1">
      <alignment horizontal="center" vertical="center"/>
    </xf>
    <xf numFmtId="0" fontId="11" fillId="2" borderId="12" xfId="4" applyFont="1" applyFill="1" applyBorder="1" applyAlignment="1">
      <alignment horizontal="distributed" vertical="center" indent="1"/>
    </xf>
    <xf numFmtId="0" fontId="28" fillId="3" borderId="13" xfId="4" applyFont="1" applyFill="1" applyBorder="1" applyAlignment="1">
      <alignment horizontal="left" vertical="center" indent="1" shrinkToFit="1"/>
    </xf>
    <xf numFmtId="0" fontId="28" fillId="3" borderId="14" xfId="4" applyFont="1" applyFill="1" applyBorder="1" applyAlignment="1">
      <alignment horizontal="left" vertical="center" indent="1" shrinkToFit="1"/>
    </xf>
    <xf numFmtId="0" fontId="28" fillId="3" borderId="15" xfId="4" applyFont="1" applyFill="1" applyBorder="1" applyAlignment="1">
      <alignment horizontal="left" vertical="center" indent="1" shrinkToFit="1"/>
    </xf>
    <xf numFmtId="0" fontId="8" fillId="0" borderId="16" xfId="4" applyFont="1" applyBorder="1" applyAlignment="1">
      <alignment horizontal="center" vertical="center"/>
    </xf>
    <xf numFmtId="0" fontId="8" fillId="0" borderId="17" xfId="4" applyFont="1" applyBorder="1" applyAlignment="1">
      <alignment vertical="center"/>
    </xf>
    <xf numFmtId="0" fontId="8" fillId="0" borderId="5" xfId="0" applyFont="1" applyBorder="1" applyAlignment="1">
      <alignment vertical="center"/>
    </xf>
    <xf numFmtId="0" fontId="8" fillId="0" borderId="11" xfId="0" applyFont="1" applyBorder="1" applyAlignment="1">
      <alignment vertical="center"/>
    </xf>
    <xf numFmtId="0" fontId="8" fillId="0" borderId="18" xfId="0" applyFont="1" applyBorder="1" applyAlignment="1">
      <alignment vertical="center"/>
    </xf>
    <xf numFmtId="0" fontId="8" fillId="0" borderId="6" xfId="0" applyFont="1" applyBorder="1" applyAlignment="1">
      <alignment vertical="center"/>
    </xf>
    <xf numFmtId="0" fontId="8" fillId="0" borderId="3" xfId="0" applyFont="1" applyBorder="1" applyAlignment="1">
      <alignment horizontal="distributed" vertical="center"/>
    </xf>
    <xf numFmtId="0" fontId="8" fillId="0" borderId="19" xfId="0" applyFont="1" applyBorder="1" applyAlignment="1">
      <alignment horizontal="distributed"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4" xfId="0" applyFont="1" applyBorder="1"/>
    <xf numFmtId="0" fontId="8" fillId="0" borderId="0" xfId="0" applyFont="1" applyBorder="1"/>
    <xf numFmtId="0" fontId="8" fillId="0" borderId="20" xfId="0" applyFont="1" applyBorder="1"/>
    <xf numFmtId="0" fontId="8" fillId="0" borderId="4" xfId="0" applyFont="1" applyBorder="1" applyAlignment="1">
      <alignment horizontal="distributed" vertical="center"/>
    </xf>
    <xf numFmtId="0" fontId="8" fillId="0" borderId="0" xfId="0" applyFont="1" applyBorder="1" applyAlignment="1">
      <alignment horizontal="distributed" vertical="center"/>
    </xf>
    <xf numFmtId="0" fontId="8" fillId="0" borderId="20" xfId="0" applyFont="1" applyBorder="1" applyAlignment="1">
      <alignment horizontal="distributed" vertical="center"/>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8" fillId="0" borderId="4" xfId="4" applyFont="1" applyBorder="1" applyAlignment="1">
      <alignment horizontal="center" vertical="center"/>
    </xf>
    <xf numFmtId="0" fontId="8" fillId="0" borderId="20" xfId="4" applyFont="1" applyBorder="1" applyAlignment="1">
      <alignment vertical="center"/>
    </xf>
    <xf numFmtId="0" fontId="11" fillId="2" borderId="12" xfId="4" applyFont="1" applyFill="1" applyBorder="1" applyAlignment="1">
      <alignment horizontal="center" vertical="center"/>
    </xf>
    <xf numFmtId="0" fontId="19" fillId="0" borderId="10" xfId="4" applyFont="1" applyBorder="1" applyAlignment="1">
      <alignment horizontal="distributed" vertical="center" indent="1"/>
    </xf>
    <xf numFmtId="0" fontId="28" fillId="0" borderId="9" xfId="4" applyFont="1" applyBorder="1" applyAlignment="1">
      <alignment vertical="center" textRotation="255" shrinkToFit="1"/>
    </xf>
    <xf numFmtId="0" fontId="8" fillId="0" borderId="21" xfId="4" applyFont="1" applyBorder="1" applyAlignment="1">
      <alignment horizontal="center" vertical="center"/>
    </xf>
    <xf numFmtId="0" fontId="8" fillId="0" borderId="22" xfId="4" applyFont="1" applyBorder="1" applyAlignment="1">
      <alignment horizontal="center" vertical="center"/>
    </xf>
    <xf numFmtId="0" fontId="11" fillId="0" borderId="23" xfId="4" applyFont="1" applyBorder="1" applyAlignment="1">
      <alignment horizontal="center" vertical="center" shrinkToFit="1"/>
    </xf>
    <xf numFmtId="0" fontId="36" fillId="0" borderId="0" xfId="4" applyFont="1" applyAlignment="1">
      <alignment vertical="center" wrapText="1"/>
    </xf>
    <xf numFmtId="38" fontId="37" fillId="0" borderId="12" xfId="3" applyFont="1" applyBorder="1" applyAlignment="1">
      <alignment vertical="center"/>
    </xf>
    <xf numFmtId="38" fontId="37" fillId="0" borderId="7" xfId="3" applyFont="1" applyBorder="1" applyAlignment="1">
      <alignment vertical="center"/>
    </xf>
    <xf numFmtId="38" fontId="37" fillId="3" borderId="24" xfId="3" applyFont="1" applyFill="1" applyBorder="1" applyAlignment="1">
      <alignment vertical="center"/>
    </xf>
    <xf numFmtId="38" fontId="37" fillId="3" borderId="25" xfId="3" applyFont="1" applyFill="1" applyBorder="1" applyAlignment="1">
      <alignment vertical="center"/>
    </xf>
    <xf numFmtId="177" fontId="37" fillId="0" borderId="26" xfId="4" applyNumberFormat="1" applyFont="1" applyBorder="1" applyAlignment="1">
      <alignment vertical="center"/>
    </xf>
    <xf numFmtId="38" fontId="37" fillId="3" borderId="27" xfId="3" applyFont="1" applyFill="1" applyBorder="1" applyAlignment="1">
      <alignment vertical="center"/>
    </xf>
    <xf numFmtId="38" fontId="37" fillId="0" borderId="28" xfId="3" applyFont="1" applyBorder="1" applyAlignment="1">
      <alignment vertical="center"/>
    </xf>
    <xf numFmtId="38" fontId="37" fillId="0" borderId="29" xfId="3" applyFont="1" applyBorder="1" applyAlignment="1">
      <alignment vertical="center"/>
    </xf>
    <xf numFmtId="0" fontId="38" fillId="0" borderId="0" xfId="4" applyFont="1" applyFill="1" applyBorder="1" applyAlignment="1">
      <alignment horizontal="center" vertical="center"/>
    </xf>
    <xf numFmtId="0" fontId="38" fillId="0" borderId="5" xfId="0" applyFont="1" applyBorder="1" applyAlignment="1">
      <alignment horizontal="center" vertical="top" wrapText="1"/>
    </xf>
    <xf numFmtId="0" fontId="38" fillId="0" borderId="9" xfId="0" applyFont="1" applyBorder="1" applyAlignment="1">
      <alignment horizontal="center" vertical="top" wrapText="1"/>
    </xf>
    <xf numFmtId="0" fontId="3" fillId="2" borderId="12" xfId="0" applyNumberFormat="1" applyFont="1" applyFill="1" applyBorder="1" applyAlignment="1">
      <alignment horizontal="center" vertical="center"/>
    </xf>
    <xf numFmtId="38" fontId="39" fillId="0" borderId="12" xfId="2" applyFont="1" applyBorder="1" applyAlignment="1">
      <alignment horizontal="right" vertical="center"/>
    </xf>
    <xf numFmtId="38" fontId="3" fillId="0" borderId="12" xfId="2" applyFont="1" applyBorder="1" applyAlignment="1">
      <alignment horizontal="right" vertical="center"/>
    </xf>
    <xf numFmtId="38" fontId="39" fillId="4" borderId="12" xfId="2" applyFont="1" applyFill="1" applyBorder="1" applyAlignment="1">
      <alignment horizontal="right" vertical="center"/>
    </xf>
    <xf numFmtId="0" fontId="4" fillId="2" borderId="12" xfId="0" applyNumberFormat="1" applyFont="1" applyFill="1" applyBorder="1" applyAlignment="1">
      <alignment horizontal="center" vertical="center"/>
    </xf>
    <xf numFmtId="38" fontId="3" fillId="0" borderId="30" xfId="2" applyFont="1" applyBorder="1" applyAlignment="1">
      <alignment horizontal="right" vertical="center"/>
    </xf>
    <xf numFmtId="0" fontId="3" fillId="2" borderId="12" xfId="0" applyNumberFormat="1" applyFont="1" applyFill="1" applyBorder="1" applyAlignment="1">
      <alignment vertical="center"/>
    </xf>
    <xf numFmtId="0" fontId="3" fillId="0" borderId="0" xfId="0" applyFont="1" applyBorder="1" applyAlignment="1">
      <alignment horizontal="right"/>
    </xf>
    <xf numFmtId="0" fontId="3" fillId="0" borderId="3" xfId="0" applyNumberFormat="1" applyFont="1" applyBorder="1" applyAlignment="1">
      <alignment horizontal="left" vertical="center"/>
    </xf>
    <xf numFmtId="0" fontId="4" fillId="2" borderId="5" xfId="0" applyNumberFormat="1" applyFont="1" applyFill="1"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21" fillId="2" borderId="12" xfId="0" applyNumberFormat="1" applyFont="1" applyFill="1" applyBorder="1" applyAlignment="1">
      <alignment horizontal="justify" vertical="center"/>
    </xf>
    <xf numFmtId="0" fontId="3" fillId="2" borderId="2"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38" fontId="39" fillId="0" borderId="2" xfId="2" applyFont="1" applyBorder="1" applyAlignment="1">
      <alignment horizontal="right" vertical="center"/>
    </xf>
    <xf numFmtId="38" fontId="39" fillId="0" borderId="10" xfId="2" applyFont="1" applyBorder="1" applyAlignment="1">
      <alignment horizontal="right" vertical="center"/>
    </xf>
    <xf numFmtId="38"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76" fontId="39" fillId="0" borderId="12" xfId="0" applyNumberFormat="1" applyFont="1" applyBorder="1" applyAlignment="1">
      <alignment vertical="center"/>
    </xf>
    <xf numFmtId="176" fontId="39" fillId="0" borderId="2" xfId="0" applyNumberFormat="1"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2" fillId="2" borderId="5" xfId="0" applyNumberFormat="1" applyFont="1" applyFill="1" applyBorder="1" applyAlignment="1">
      <alignment vertical="center" wrapText="1"/>
    </xf>
    <xf numFmtId="0" fontId="22" fillId="0" borderId="11" xfId="0" applyFont="1" applyBorder="1" applyAlignment="1">
      <alignment vertical="center"/>
    </xf>
    <xf numFmtId="0" fontId="22" fillId="0" borderId="18" xfId="0" applyFont="1" applyBorder="1" applyAlignment="1">
      <alignment vertical="center"/>
    </xf>
    <xf numFmtId="0" fontId="22" fillId="0" borderId="6" xfId="0" applyFont="1" applyBorder="1" applyAlignment="1">
      <alignment vertical="center"/>
    </xf>
    <xf numFmtId="0" fontId="22" fillId="0" borderId="3" xfId="0" applyFont="1" applyBorder="1" applyAlignment="1">
      <alignment vertical="center"/>
    </xf>
    <xf numFmtId="0" fontId="22" fillId="0" borderId="19" xfId="0" applyFont="1" applyBorder="1" applyAlignment="1">
      <alignment vertical="center"/>
    </xf>
    <xf numFmtId="38" fontId="39" fillId="0" borderId="31" xfId="2" applyFont="1" applyBorder="1" applyAlignment="1">
      <alignment horizontal="center" vertical="center"/>
    </xf>
    <xf numFmtId="38" fontId="39" fillId="0" borderId="32" xfId="2" applyFont="1" applyBorder="1" applyAlignment="1">
      <alignment horizontal="center" vertical="center"/>
    </xf>
    <xf numFmtId="0" fontId="39" fillId="0" borderId="32" xfId="0" applyFont="1" applyBorder="1" applyAlignment="1">
      <alignment horizontal="center" vertical="center"/>
    </xf>
    <xf numFmtId="0" fontId="21" fillId="2" borderId="5" xfId="0" applyNumberFormat="1" applyFont="1" applyFill="1" applyBorder="1" applyAlignment="1">
      <alignment vertical="center" wrapText="1"/>
    </xf>
    <xf numFmtId="0" fontId="21" fillId="0" borderId="11" xfId="0" applyFont="1" applyBorder="1" applyAlignment="1">
      <alignment vertical="center"/>
    </xf>
    <xf numFmtId="0" fontId="21" fillId="0" borderId="18" xfId="0" applyFont="1" applyBorder="1" applyAlignment="1">
      <alignment vertical="center"/>
    </xf>
    <xf numFmtId="0" fontId="21" fillId="0" borderId="6" xfId="0" applyFont="1" applyBorder="1" applyAlignment="1">
      <alignment vertical="center"/>
    </xf>
    <xf numFmtId="0" fontId="21" fillId="0" borderId="3" xfId="0" applyFont="1" applyBorder="1" applyAlignment="1">
      <alignment vertical="center"/>
    </xf>
    <xf numFmtId="0" fontId="21" fillId="0" borderId="19" xfId="0" applyFont="1" applyBorder="1" applyAlignment="1">
      <alignment vertical="center"/>
    </xf>
    <xf numFmtId="38" fontId="39" fillId="4" borderId="2" xfId="2" applyFont="1" applyFill="1" applyBorder="1" applyAlignment="1">
      <alignment horizontal="right" vertical="center"/>
    </xf>
    <xf numFmtId="38" fontId="39" fillId="4" borderId="10" xfId="2" applyFont="1" applyFill="1" applyBorder="1" applyAlignment="1">
      <alignment horizontal="right" vertical="center"/>
    </xf>
    <xf numFmtId="38" fontId="3" fillId="0" borderId="31" xfId="2" applyFont="1" applyBorder="1" applyAlignment="1">
      <alignment horizontal="center" vertical="center"/>
    </xf>
    <xf numFmtId="38" fontId="3" fillId="0" borderId="32" xfId="2" applyFont="1" applyBorder="1" applyAlignment="1">
      <alignment horizontal="center" vertical="center"/>
    </xf>
    <xf numFmtId="0" fontId="3" fillId="0" borderId="0" xfId="0" applyNumberFormat="1" applyFont="1" applyAlignment="1">
      <alignment vertical="center" wrapText="1"/>
    </xf>
    <xf numFmtId="0" fontId="0" fillId="0" borderId="0" xfId="0" applyAlignment="1"/>
    <xf numFmtId="0" fontId="3" fillId="0" borderId="0" xfId="0" applyNumberFormat="1" applyFont="1" applyAlignment="1">
      <alignment horizontal="center"/>
    </xf>
    <xf numFmtId="0" fontId="3" fillId="0" borderId="0" xfId="0" applyNumberFormat="1" applyFont="1" applyAlignment="1">
      <alignment horizontal="center" vertical="center"/>
    </xf>
    <xf numFmtId="0" fontId="3" fillId="0" borderId="0" xfId="0" applyNumberFormat="1" applyFont="1" applyAlignment="1">
      <alignment horizontal="distributed" vertical="center" justifyLastLine="1"/>
    </xf>
    <xf numFmtId="0" fontId="3" fillId="0" borderId="3" xfId="0" applyFont="1" applyBorder="1" applyAlignment="1">
      <alignment horizontal="center"/>
    </xf>
    <xf numFmtId="0" fontId="3" fillId="0" borderId="3" xfId="0" applyFont="1" applyBorder="1" applyAlignment="1">
      <alignment horizontal="distributed" justifyLastLine="1"/>
    </xf>
    <xf numFmtId="0" fontId="39" fillId="0" borderId="3" xfId="0" applyFont="1" applyBorder="1" applyAlignment="1">
      <alignment horizontal="center"/>
    </xf>
    <xf numFmtId="0" fontId="39" fillId="0" borderId="3" xfId="0" applyFont="1" applyBorder="1" applyAlignment="1">
      <alignment horizontal="distributed" justifyLastLine="1"/>
    </xf>
    <xf numFmtId="38" fontId="40" fillId="0" borderId="2" xfId="2" applyFont="1" applyBorder="1" applyAlignment="1">
      <alignment horizontal="center" vertical="center"/>
    </xf>
    <xf numFmtId="38" fontId="40" fillId="0" borderId="10" xfId="2" applyFont="1" applyBorder="1" applyAlignment="1">
      <alignment horizontal="center" vertical="center"/>
    </xf>
    <xf numFmtId="38"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2" xfId="0" applyFont="1" applyBorder="1" applyAlignment="1">
      <alignment horizontal="center" vertical="center"/>
    </xf>
    <xf numFmtId="0" fontId="41" fillId="2" borderId="5" xfId="0" applyNumberFormat="1" applyFont="1" applyFill="1" applyBorder="1" applyAlignment="1">
      <alignment vertical="center" wrapText="1"/>
    </xf>
    <xf numFmtId="0" fontId="3" fillId="0" borderId="30" xfId="0" applyFont="1" applyBorder="1"/>
    <xf numFmtId="0" fontId="3" fillId="0" borderId="31" xfId="0" applyFont="1" applyBorder="1"/>
    <xf numFmtId="0" fontId="3" fillId="0" borderId="31" xfId="0" applyFont="1" applyBorder="1" applyAlignment="1">
      <alignment horizontal="center"/>
    </xf>
    <xf numFmtId="0" fontId="3" fillId="0" borderId="32" xfId="0" applyFont="1" applyBorder="1" applyAlignment="1">
      <alignment horizontal="center"/>
    </xf>
    <xf numFmtId="0" fontId="3" fillId="0" borderId="3" xfId="0" applyFont="1" applyBorder="1" applyAlignment="1">
      <alignment horizontal="right"/>
    </xf>
    <xf numFmtId="0" fontId="0" fillId="0" borderId="0" xfId="0" applyFont="1"/>
    <xf numFmtId="0" fontId="3" fillId="2" borderId="2"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1" xfId="0" applyNumberFormat="1" applyFont="1" applyFill="1" applyBorder="1" applyAlignment="1">
      <alignment vertical="center"/>
    </xf>
    <xf numFmtId="0" fontId="4" fillId="2" borderId="2"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38" fontId="39" fillId="0" borderId="1" xfId="2" applyFont="1" applyBorder="1" applyAlignment="1">
      <alignment horizontal="right" vertical="center"/>
    </xf>
    <xf numFmtId="0" fontId="0" fillId="0" borderId="0" xfId="0" applyFont="1" applyAlignment="1">
      <alignment wrapText="1"/>
    </xf>
    <xf numFmtId="0" fontId="6" fillId="0" borderId="0" xfId="0" applyFont="1" applyAlignment="1">
      <alignment horizontal="left"/>
    </xf>
    <xf numFmtId="0" fontId="0" fillId="0" borderId="0" xfId="0" applyFont="1" applyAlignment="1">
      <alignment shrinkToFit="1"/>
    </xf>
    <xf numFmtId="0" fontId="20" fillId="0" borderId="0" xfId="0" applyFont="1" applyBorder="1" applyAlignment="1">
      <alignment horizontal="center" vertical="center" shrinkToFit="1"/>
    </xf>
    <xf numFmtId="0" fontId="38" fillId="0" borderId="12"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8" fillId="2" borderId="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xf>
    <xf numFmtId="0" fontId="1" fillId="2" borderId="5"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0" xfId="0" applyFont="1" applyFill="1" applyBorder="1" applyAlignment="1">
      <alignment horizontal="left" vertical="top" wrapText="1"/>
    </xf>
    <xf numFmtId="0" fontId="42" fillId="5" borderId="12"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3" xfId="0" applyFont="1" applyBorder="1" applyAlignment="1">
      <alignment horizontal="left" vertical="top" wrapText="1"/>
    </xf>
    <xf numFmtId="0" fontId="3" fillId="0" borderId="19" xfId="0" applyFont="1" applyBorder="1" applyAlignment="1">
      <alignment horizontal="left" vertical="top" wrapText="1"/>
    </xf>
    <xf numFmtId="0" fontId="3" fillId="0" borderId="12" xfId="0" applyFont="1" applyBorder="1" applyAlignment="1">
      <alignment horizontal="center"/>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1" xfId="0" applyFont="1" applyBorder="1" applyAlignment="1">
      <alignment horizontal="center" vertical="top" wrapText="1"/>
    </xf>
    <xf numFmtId="0" fontId="38" fillId="0" borderId="2" xfId="0" applyFont="1" applyBorder="1" applyAlignment="1">
      <alignment horizontal="center"/>
    </xf>
    <xf numFmtId="0" fontId="38" fillId="0" borderId="10" xfId="0" applyFont="1" applyBorder="1" applyAlignment="1">
      <alignment horizontal="center"/>
    </xf>
    <xf numFmtId="0" fontId="38" fillId="0" borderId="1" xfId="0" applyFont="1" applyBorder="1" applyAlignment="1">
      <alignment horizontal="center"/>
    </xf>
    <xf numFmtId="0" fontId="3" fillId="0" borderId="2" xfId="0" applyFont="1" applyBorder="1" applyAlignment="1">
      <alignment horizontal="center"/>
    </xf>
    <xf numFmtId="0" fontId="3" fillId="0" borderId="10" xfId="0" applyFont="1" applyBorder="1" applyAlignment="1">
      <alignment horizontal="center"/>
    </xf>
    <xf numFmtId="0" fontId="3" fillId="0" borderId="1" xfId="0" applyFont="1" applyBorder="1" applyAlignment="1">
      <alignment horizontal="center"/>
    </xf>
    <xf numFmtId="0" fontId="43" fillId="2" borderId="33" xfId="0" applyFont="1" applyFill="1" applyBorder="1" applyAlignment="1">
      <alignment horizontal="center" vertical="center"/>
    </xf>
    <xf numFmtId="0" fontId="43" fillId="2" borderId="34" xfId="0" applyFont="1" applyFill="1" applyBorder="1" applyAlignment="1">
      <alignment horizontal="center" vertical="center"/>
    </xf>
    <xf numFmtId="0" fontId="43" fillId="2" borderId="35" xfId="0" applyFont="1" applyFill="1" applyBorder="1" applyAlignment="1">
      <alignment horizontal="center" vertical="center"/>
    </xf>
    <xf numFmtId="0" fontId="43" fillId="2" borderId="36" xfId="0" applyFont="1" applyFill="1" applyBorder="1" applyAlignment="1">
      <alignment horizontal="center" vertical="center"/>
    </xf>
    <xf numFmtId="0" fontId="43" fillId="2" borderId="0" xfId="0" applyFont="1" applyFill="1" applyBorder="1" applyAlignment="1">
      <alignment horizontal="center" vertical="center"/>
    </xf>
    <xf numFmtId="0" fontId="43" fillId="2" borderId="37" xfId="0" applyFont="1" applyFill="1" applyBorder="1" applyAlignment="1">
      <alignment horizontal="center" vertical="center"/>
    </xf>
    <xf numFmtId="0" fontId="43" fillId="2" borderId="38" xfId="0" applyFont="1" applyFill="1" applyBorder="1" applyAlignment="1">
      <alignment horizontal="center" vertical="center"/>
    </xf>
    <xf numFmtId="0" fontId="43" fillId="2" borderId="39" xfId="0" applyFont="1" applyFill="1" applyBorder="1" applyAlignment="1">
      <alignment horizontal="center" vertical="center"/>
    </xf>
    <xf numFmtId="0" fontId="43" fillId="2" borderId="40" xfId="0" applyFont="1" applyFill="1" applyBorder="1" applyAlignment="1">
      <alignment horizontal="center"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8"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horizontal="center" vertical="center"/>
    </xf>
    <xf numFmtId="0" fontId="22" fillId="0" borderId="19" xfId="0" applyFont="1" applyBorder="1" applyAlignment="1">
      <alignment horizontal="center" vertical="center"/>
    </xf>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3" fillId="0" borderId="5" xfId="0" applyNumberFormat="1" applyFont="1" applyBorder="1" applyAlignment="1">
      <alignment horizontal="center"/>
    </xf>
    <xf numFmtId="0" fontId="3" fillId="0" borderId="11" xfId="0" applyNumberFormat="1" applyFont="1" applyBorder="1" applyAlignment="1">
      <alignment horizontal="center"/>
    </xf>
    <xf numFmtId="0" fontId="3" fillId="0" borderId="18" xfId="0" applyNumberFormat="1" applyFont="1" applyBorder="1" applyAlignment="1">
      <alignment horizontal="center"/>
    </xf>
    <xf numFmtId="0" fontId="38" fillId="0" borderId="4" xfId="0" applyNumberFormat="1" applyFont="1" applyBorder="1" applyAlignment="1">
      <alignment horizontal="center"/>
    </xf>
    <xf numFmtId="0" fontId="38"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20" xfId="0" applyNumberFormat="1" applyFont="1" applyBorder="1" applyAlignment="1">
      <alignment horizontal="center"/>
    </xf>
    <xf numFmtId="0" fontId="3" fillId="0" borderId="6" xfId="0" applyNumberFormat="1" applyFont="1" applyBorder="1" applyAlignment="1">
      <alignment horizontal="center"/>
    </xf>
    <xf numFmtId="0" fontId="3" fillId="0" borderId="3" xfId="0" applyNumberFormat="1" applyFont="1" applyBorder="1" applyAlignment="1">
      <alignment horizontal="center"/>
    </xf>
    <xf numFmtId="0" fontId="3" fillId="0" borderId="19" xfId="0" applyNumberFormat="1" applyFont="1" applyBorder="1" applyAlignment="1">
      <alignment horizont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38" fillId="0" borderId="5" xfId="0" applyFont="1" applyBorder="1" applyAlignment="1">
      <alignment horizontal="center" vertical="center"/>
    </xf>
    <xf numFmtId="0" fontId="38" fillId="0" borderId="11" xfId="0" applyFont="1" applyBorder="1" applyAlignment="1">
      <alignment horizontal="center" vertical="center"/>
    </xf>
    <xf numFmtId="0" fontId="38" fillId="0" borderId="18" xfId="0" applyFont="1" applyBorder="1" applyAlignment="1">
      <alignment horizontal="center" vertical="center"/>
    </xf>
    <xf numFmtId="0" fontId="38" fillId="0" borderId="6" xfId="0" applyFont="1" applyBorder="1" applyAlignment="1">
      <alignment horizontal="center" vertical="center"/>
    </xf>
    <xf numFmtId="0" fontId="38" fillId="0" borderId="3" xfId="0" applyFont="1" applyBorder="1" applyAlignment="1">
      <alignment horizontal="center" vertical="center"/>
    </xf>
    <xf numFmtId="0" fontId="38" fillId="0" borderId="19" xfId="0" applyFont="1" applyBorder="1" applyAlignment="1">
      <alignment horizontal="center" vertical="center"/>
    </xf>
    <xf numFmtId="0" fontId="3" fillId="0" borderId="41" xfId="0" applyFont="1" applyBorder="1" applyAlignment="1">
      <alignment horizontal="left" vertical="top" wrapText="1"/>
    </xf>
    <xf numFmtId="0" fontId="3" fillId="0" borderId="2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8" fillId="0" borderId="44" xfId="0" applyFont="1" applyBorder="1" applyAlignment="1">
      <alignment horizontal="center" vertical="center"/>
    </xf>
    <xf numFmtId="0" fontId="38" fillId="0" borderId="24" xfId="0" applyFont="1" applyBorder="1" applyAlignment="1">
      <alignment horizontal="center" vertical="center"/>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8" fillId="0" borderId="27" xfId="0" applyFont="1" applyBorder="1" applyAlignment="1">
      <alignment horizontal="center" vertical="center"/>
    </xf>
    <xf numFmtId="0" fontId="3" fillId="0" borderId="4" xfId="0" applyNumberFormat="1" applyFont="1" applyBorder="1" applyAlignment="1">
      <alignment horizontal="center"/>
    </xf>
    <xf numFmtId="0" fontId="32" fillId="2" borderId="5"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8" xfId="0" applyFont="1" applyFill="1" applyBorder="1" applyAlignment="1">
      <alignment horizontal="center" vertical="center"/>
    </xf>
    <xf numFmtId="0" fontId="3" fillId="2" borderId="5"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0" borderId="30" xfId="0" applyFont="1" applyBorder="1" applyAlignment="1">
      <alignment horizontal="center"/>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20" xfId="0" applyFont="1" applyBorder="1" applyAlignment="1">
      <alignment horizontal="left" vertical="center" wrapText="1"/>
    </xf>
    <xf numFmtId="0" fontId="11" fillId="0" borderId="6" xfId="0" applyFont="1" applyBorder="1" applyAlignment="1">
      <alignment horizontal="left" vertical="center" wrapText="1"/>
    </xf>
    <xf numFmtId="0" fontId="11" fillId="0" borderId="3" xfId="0" applyFont="1" applyBorder="1" applyAlignment="1">
      <alignment horizontal="left" vertical="center" wrapText="1"/>
    </xf>
    <xf numFmtId="0" fontId="11" fillId="0" borderId="19" xfId="0" applyFont="1" applyBorder="1" applyAlignment="1">
      <alignment horizontal="left" vertical="center" wrapText="1"/>
    </xf>
    <xf numFmtId="0" fontId="38" fillId="0" borderId="5" xfId="0" applyNumberFormat="1" applyFont="1" applyBorder="1" applyAlignment="1">
      <alignment horizontal="justify" vertical="center" wrapText="1"/>
    </xf>
    <xf numFmtId="0" fontId="38" fillId="0" borderId="11" xfId="0" applyNumberFormat="1" applyFont="1" applyBorder="1" applyAlignment="1">
      <alignment horizontal="justify" vertical="center"/>
    </xf>
    <xf numFmtId="0" fontId="38" fillId="0" borderId="18" xfId="0" applyNumberFormat="1" applyFont="1" applyBorder="1" applyAlignment="1">
      <alignment horizontal="justify" vertical="center"/>
    </xf>
    <xf numFmtId="0" fontId="38" fillId="0" borderId="4" xfId="0" applyNumberFormat="1" applyFont="1" applyBorder="1" applyAlignment="1">
      <alignment horizontal="justify" vertical="center"/>
    </xf>
    <xf numFmtId="0" fontId="38" fillId="0" borderId="0" xfId="0" applyNumberFormat="1" applyFont="1" applyBorder="1" applyAlignment="1">
      <alignment horizontal="justify" vertical="center"/>
    </xf>
    <xf numFmtId="0" fontId="38" fillId="0" borderId="20" xfId="0" applyNumberFormat="1" applyFont="1" applyBorder="1" applyAlignment="1">
      <alignment horizontal="justify" vertical="center"/>
    </xf>
    <xf numFmtId="0" fontId="38" fillId="0" borderId="6" xfId="0" applyNumberFormat="1" applyFont="1" applyBorder="1" applyAlignment="1">
      <alignment horizontal="justify" vertical="center"/>
    </xf>
    <xf numFmtId="0" fontId="38" fillId="0" borderId="3" xfId="0" applyNumberFormat="1" applyFont="1" applyBorder="1" applyAlignment="1">
      <alignment horizontal="justify" vertical="center"/>
    </xf>
    <xf numFmtId="0" fontId="38" fillId="0" borderId="19" xfId="0" applyNumberFormat="1" applyFont="1" applyBorder="1" applyAlignment="1">
      <alignment horizontal="justify"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8" fillId="0" borderId="5" xfId="0" applyNumberFormat="1" applyFont="1" applyBorder="1" applyAlignment="1">
      <alignment horizontal="justify"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top" wrapText="1"/>
    </xf>
    <xf numFmtId="0" fontId="3" fillId="0" borderId="11" xfId="0" applyFont="1" applyBorder="1" applyAlignment="1">
      <alignment horizontal="center" vertical="top" wrapText="1"/>
    </xf>
    <xf numFmtId="0" fontId="3" fillId="0" borderId="18" xfId="0" applyFont="1" applyBorder="1" applyAlignment="1">
      <alignment horizontal="center" vertical="top" wrapText="1"/>
    </xf>
    <xf numFmtId="0" fontId="38" fillId="0" borderId="5" xfId="0" applyFont="1" applyBorder="1" applyAlignment="1">
      <alignment horizontal="center"/>
    </xf>
    <xf numFmtId="0" fontId="38" fillId="0" borderId="11" xfId="0" applyFont="1" applyBorder="1" applyAlignment="1">
      <alignment horizontal="center"/>
    </xf>
    <xf numFmtId="0" fontId="38" fillId="0" borderId="18" xfId="0" applyFont="1" applyBorder="1" applyAlignment="1">
      <alignment horizontal="center"/>
    </xf>
    <xf numFmtId="0" fontId="14" fillId="0" borderId="0" xfId="4" applyFont="1" applyFill="1" applyBorder="1" applyAlignment="1">
      <alignment horizontal="center" vertical="center"/>
    </xf>
    <xf numFmtId="0" fontId="11" fillId="0" borderId="0" xfId="4" quotePrefix="1" applyFont="1" applyAlignment="1">
      <alignment horizontal="center" vertical="center"/>
    </xf>
    <xf numFmtId="0" fontId="11" fillId="2" borderId="2" xfId="4" applyFont="1" applyFill="1" applyBorder="1" applyAlignment="1">
      <alignment horizontal="center" vertical="center"/>
    </xf>
    <xf numFmtId="0" fontId="11" fillId="2" borderId="1" xfId="4" applyFont="1" applyFill="1" applyBorder="1" applyAlignment="1">
      <alignment horizontal="center" vertical="center"/>
    </xf>
    <xf numFmtId="0" fontId="11" fillId="2" borderId="12" xfId="4" applyFont="1" applyFill="1" applyBorder="1" applyAlignment="1">
      <alignment horizontal="center" vertical="center"/>
    </xf>
    <xf numFmtId="0" fontId="16" fillId="0" borderId="12" xfId="4" applyFont="1" applyBorder="1" applyAlignment="1">
      <alignment vertical="center"/>
    </xf>
    <xf numFmtId="0" fontId="19" fillId="0" borderId="47" xfId="4" applyFont="1" applyBorder="1" applyAlignment="1">
      <alignment horizontal="center" wrapText="1"/>
    </xf>
    <xf numFmtId="0" fontId="28" fillId="0" borderId="48" xfId="4" applyFont="1" applyBorder="1" applyAlignment="1">
      <alignment horizontal="center" vertical="center" textRotation="255" shrinkToFit="1"/>
    </xf>
    <xf numFmtId="0" fontId="28" fillId="0" borderId="49" xfId="4" applyFont="1" applyBorder="1" applyAlignment="1">
      <alignment horizontal="center" vertical="center" textRotation="255" shrinkToFit="1"/>
    </xf>
    <xf numFmtId="0" fontId="29" fillId="3" borderId="24" xfId="4" applyFont="1" applyFill="1" applyBorder="1" applyAlignment="1">
      <alignment vertical="center"/>
    </xf>
    <xf numFmtId="0" fontId="29" fillId="3" borderId="25" xfId="4" applyFont="1" applyFill="1" applyBorder="1" applyAlignment="1">
      <alignment vertical="center"/>
    </xf>
    <xf numFmtId="0" fontId="11" fillId="0" borderId="6" xfId="4" applyFont="1" applyBorder="1" applyAlignment="1">
      <alignment horizontal="center" vertical="center"/>
    </xf>
    <xf numFmtId="0" fontId="8" fillId="0" borderId="3" xfId="4" applyFont="1" applyBorder="1" applyAlignment="1">
      <alignment horizontal="center" vertical="center"/>
    </xf>
    <xf numFmtId="0" fontId="11" fillId="0" borderId="26" xfId="4" applyFont="1" applyBorder="1" applyAlignment="1">
      <alignment vertical="center"/>
    </xf>
    <xf numFmtId="0" fontId="11" fillId="0" borderId="3" xfId="4" applyFont="1" applyBorder="1" applyAlignment="1">
      <alignment vertical="center"/>
    </xf>
    <xf numFmtId="0" fontId="11" fillId="0" borderId="0" xfId="4" applyFont="1" applyBorder="1" applyAlignment="1">
      <alignment vertical="center"/>
    </xf>
    <xf numFmtId="0" fontId="11" fillId="2" borderId="10" xfId="4" applyFont="1" applyFill="1" applyBorder="1" applyAlignment="1">
      <alignment horizontal="center" vertical="center"/>
    </xf>
    <xf numFmtId="0" fontId="44" fillId="3" borderId="24" xfId="4" applyFont="1" applyFill="1" applyBorder="1" applyAlignment="1">
      <alignment horizontal="justify" vertical="center"/>
    </xf>
    <xf numFmtId="0" fontId="44" fillId="3" borderId="27" xfId="4" applyFont="1" applyFill="1" applyBorder="1" applyAlignment="1">
      <alignment horizontal="justify" vertical="center"/>
    </xf>
    <xf numFmtId="0" fontId="41" fillId="0" borderId="12" xfId="4" applyFont="1" applyBorder="1" applyAlignment="1">
      <alignment horizontal="justify" vertical="center" wrapText="1"/>
    </xf>
    <xf numFmtId="0" fontId="41" fillId="0" borderId="28" xfId="4" applyFont="1" applyBorder="1" applyAlignment="1">
      <alignment horizontal="justify" vertical="center" wrapText="1"/>
    </xf>
    <xf numFmtId="0" fontId="16" fillId="0" borderId="22" xfId="4" applyFont="1" applyBorder="1" applyAlignment="1">
      <alignment vertical="center"/>
    </xf>
    <xf numFmtId="0" fontId="16" fillId="0" borderId="23" xfId="4" applyFont="1" applyBorder="1" applyAlignment="1">
      <alignment vertical="center"/>
    </xf>
    <xf numFmtId="0" fontId="36" fillId="0" borderId="0" xfId="4" applyFont="1" applyAlignment="1">
      <alignment vertical="center" wrapText="1"/>
    </xf>
    <xf numFmtId="0" fontId="0" fillId="0" borderId="0" xfId="0" applyAlignment="1">
      <alignment vertical="center" wrapText="1"/>
    </xf>
    <xf numFmtId="0" fontId="41" fillId="0" borderId="44" xfId="4" applyFont="1" applyBorder="1" applyAlignment="1">
      <alignment horizontal="justify" vertical="center" wrapText="1"/>
    </xf>
    <xf numFmtId="0" fontId="44" fillId="3" borderId="50" xfId="4" applyFont="1" applyFill="1" applyBorder="1" applyAlignment="1">
      <alignment horizontal="justify" vertical="center"/>
    </xf>
  </cellXfs>
  <cellStyles count="5">
    <cellStyle name="パーセント 2" xfId="1"/>
    <cellStyle name="桁区切り" xfId="2" builtinId="6"/>
    <cellStyle name="桁区切り 2"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85725</xdr:colOff>
      <xdr:row>11</xdr:row>
      <xdr:rowOff>123825</xdr:rowOff>
    </xdr:from>
    <xdr:to>
      <xdr:col>26</xdr:col>
      <xdr:colOff>123824</xdr:colOff>
      <xdr:row>15</xdr:row>
      <xdr:rowOff>123826</xdr:rowOff>
    </xdr:to>
    <xdr:sp macro="" textlink="">
      <xdr:nvSpPr>
        <xdr:cNvPr id="3" name="角丸四角形吹き出し 2"/>
        <xdr:cNvSpPr/>
      </xdr:nvSpPr>
      <xdr:spPr>
        <a:xfrm>
          <a:off x="2828925" y="2533650"/>
          <a:ext cx="3524249" cy="1314451"/>
        </a:xfrm>
        <a:prstGeom prst="wedgeRoundRectCallout">
          <a:avLst>
            <a:gd name="adj1" fmla="val -21782"/>
            <a:gd name="adj2" fmla="val 77875"/>
            <a:gd name="adj3" fmla="val 16667"/>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今年度（</a:t>
          </a:r>
          <a:r>
            <a:rPr kumimoji="1" lang="en-US" altLang="ja-JP" sz="1100" b="1">
              <a:solidFill>
                <a:srgbClr val="FF0000"/>
              </a:solidFill>
            </a:rPr>
            <a:t>R3.1.21</a:t>
          </a:r>
          <a:r>
            <a:rPr kumimoji="1" lang="ja-JP" altLang="en-US" sz="1100" b="1">
              <a:solidFill>
                <a:srgbClr val="FF0000"/>
              </a:solidFill>
            </a:rPr>
            <a:t>）に振り込まれた交付金の支出した金額の振り分け</a:t>
          </a:r>
          <a:r>
            <a:rPr kumimoji="1" lang="ja-JP" altLang="en-US" sz="1100" b="1" baseline="0">
              <a:solidFill>
                <a:srgbClr val="FF0000"/>
              </a:solidFill>
            </a:rPr>
            <a:t>　交付金総額</a:t>
          </a:r>
          <a:r>
            <a:rPr kumimoji="1" lang="en-US" altLang="ja-JP" sz="1100" b="1" baseline="0">
              <a:solidFill>
                <a:srgbClr val="FF0000"/>
              </a:solidFill>
            </a:rPr>
            <a:t>4,500,000</a:t>
          </a:r>
          <a:r>
            <a:rPr kumimoji="1" lang="ja-JP" altLang="en-US" sz="1100" b="1" baseline="0">
              <a:solidFill>
                <a:srgbClr val="FF0000"/>
              </a:solidFill>
            </a:rPr>
            <a:t>円　「個人配分＋共同取組分</a:t>
          </a:r>
          <a:r>
            <a:rPr kumimoji="1" lang="en-US" altLang="ja-JP" sz="1100" b="1" baseline="0">
              <a:solidFill>
                <a:srgbClr val="FF0000"/>
              </a:solidFill>
            </a:rPr>
            <a:t>4,000,000</a:t>
          </a:r>
          <a:r>
            <a:rPr kumimoji="1" lang="ja-JP" altLang="en-US" sz="1100" b="1" baseline="0">
              <a:solidFill>
                <a:srgbClr val="FF0000"/>
              </a:solidFill>
            </a:rPr>
            <a:t>円」で各５０％、「加算措置</a:t>
          </a:r>
          <a:r>
            <a:rPr kumimoji="1" lang="en-US" altLang="ja-JP" sz="1100" b="1" baseline="0">
              <a:solidFill>
                <a:srgbClr val="FF0000"/>
              </a:solidFill>
            </a:rPr>
            <a:t>500,000</a:t>
          </a:r>
          <a:r>
            <a:rPr kumimoji="1" lang="ja-JP" altLang="en-US" sz="1100" b="1" baseline="0">
              <a:solidFill>
                <a:srgbClr val="FF0000"/>
              </a:solidFill>
            </a:rPr>
            <a:t>円」の場合</a:t>
          </a:r>
          <a:endParaRPr kumimoji="1" lang="en-US" altLang="ja-JP" sz="1100" b="1" baseline="0">
            <a:solidFill>
              <a:srgbClr val="FF0000"/>
            </a:solidFill>
          </a:endParaRPr>
        </a:p>
        <a:p>
          <a:pPr algn="l"/>
          <a:endParaRPr kumimoji="1" lang="en-US" altLang="ja-JP" sz="1100" b="1">
            <a:solidFill>
              <a:srgbClr val="FF0000"/>
            </a:solidFill>
          </a:endParaRPr>
        </a:p>
        <a:p>
          <a:pPr algn="l"/>
          <a:endParaRPr kumimoji="1" lang="ja-JP" altLang="en-US" sz="1100"/>
        </a:p>
      </xdr:txBody>
    </xdr:sp>
    <xdr:clientData/>
  </xdr:twoCellAnchor>
  <xdr:twoCellAnchor>
    <xdr:from>
      <xdr:col>18</xdr:col>
      <xdr:colOff>133350</xdr:colOff>
      <xdr:row>0</xdr:row>
      <xdr:rowOff>123826</xdr:rowOff>
    </xdr:from>
    <xdr:to>
      <xdr:col>28</xdr:col>
      <xdr:colOff>180975</xdr:colOff>
      <xdr:row>2</xdr:row>
      <xdr:rowOff>142876</xdr:rowOff>
    </xdr:to>
    <xdr:sp macro="" textlink="">
      <xdr:nvSpPr>
        <xdr:cNvPr id="5" name="角丸四角形吹き出し 4"/>
        <xdr:cNvSpPr/>
      </xdr:nvSpPr>
      <xdr:spPr>
        <a:xfrm>
          <a:off x="4543425" y="123826"/>
          <a:ext cx="234315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１．実績報告書記入例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2</xdr:row>
      <xdr:rowOff>142875</xdr:rowOff>
    </xdr:from>
    <xdr:to>
      <xdr:col>15</xdr:col>
      <xdr:colOff>28574</xdr:colOff>
      <xdr:row>3</xdr:row>
      <xdr:rowOff>209550</xdr:rowOff>
    </xdr:to>
    <xdr:sp macro="" textlink="">
      <xdr:nvSpPr>
        <xdr:cNvPr id="3" name="角丸四角形吹き出し 2"/>
        <xdr:cNvSpPr/>
      </xdr:nvSpPr>
      <xdr:spPr>
        <a:xfrm>
          <a:off x="1552575" y="438150"/>
          <a:ext cx="2171699" cy="285750"/>
        </a:xfrm>
        <a:prstGeom prst="wedgeRoundRectCallout">
          <a:avLst>
            <a:gd name="adj1" fmla="val 59449"/>
            <a:gd name="adj2" fmla="val 2185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b="1">
              <a:solidFill>
                <a:srgbClr val="FF0000"/>
              </a:solidFill>
            </a:rPr>
            <a:t>日付は記入しないでください。</a:t>
          </a:r>
        </a:p>
      </xdr:txBody>
    </xdr:sp>
    <xdr:clientData/>
  </xdr:twoCellAnchor>
  <xdr:twoCellAnchor>
    <xdr:from>
      <xdr:col>10</xdr:col>
      <xdr:colOff>57150</xdr:colOff>
      <xdr:row>5</xdr:row>
      <xdr:rowOff>66675</xdr:rowOff>
    </xdr:from>
    <xdr:to>
      <xdr:col>18</xdr:col>
      <xdr:colOff>219075</xdr:colOff>
      <xdr:row>7</xdr:row>
      <xdr:rowOff>28574</xdr:rowOff>
    </xdr:to>
    <xdr:sp macro="" textlink="">
      <xdr:nvSpPr>
        <xdr:cNvPr id="4" name="角丸四角形吹き出し 3"/>
        <xdr:cNvSpPr/>
      </xdr:nvSpPr>
      <xdr:spPr>
        <a:xfrm>
          <a:off x="2562225" y="876300"/>
          <a:ext cx="2066925" cy="257174"/>
        </a:xfrm>
        <a:prstGeom prst="wedgeRoundRectCallout">
          <a:avLst>
            <a:gd name="adj1" fmla="val -8077"/>
            <a:gd name="adj2" fmla="val 120797"/>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b="1">
              <a:solidFill>
                <a:srgbClr val="FF0000"/>
              </a:solidFill>
            </a:rPr>
            <a:t>集落名・代表者氏名を記入</a:t>
          </a:r>
        </a:p>
      </xdr:txBody>
    </xdr:sp>
    <xdr:clientData/>
  </xdr:twoCellAnchor>
  <xdr:twoCellAnchor>
    <xdr:from>
      <xdr:col>11</xdr:col>
      <xdr:colOff>85724</xdr:colOff>
      <xdr:row>11</xdr:row>
      <xdr:rowOff>171450</xdr:rowOff>
    </xdr:from>
    <xdr:to>
      <xdr:col>27</xdr:col>
      <xdr:colOff>123824</xdr:colOff>
      <xdr:row>15</xdr:row>
      <xdr:rowOff>0</xdr:rowOff>
    </xdr:to>
    <xdr:sp macro="" textlink="">
      <xdr:nvSpPr>
        <xdr:cNvPr id="5" name="角丸四角形吹き出し 4"/>
        <xdr:cNvSpPr/>
      </xdr:nvSpPr>
      <xdr:spPr>
        <a:xfrm>
          <a:off x="2828924" y="1724025"/>
          <a:ext cx="3762375" cy="800100"/>
        </a:xfrm>
        <a:prstGeom prst="wedgeRoundRectCallout">
          <a:avLst>
            <a:gd name="adj1" fmla="val -21592"/>
            <a:gd name="adj2" fmla="val 122024"/>
            <a:gd name="adj3" fmla="val 16667"/>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rgbClr val="FF0000"/>
              </a:solidFill>
            </a:rPr>
            <a:t>R2</a:t>
          </a:r>
          <a:r>
            <a:rPr kumimoji="1" lang="ja-JP" altLang="en-US" sz="1100" b="1">
              <a:solidFill>
                <a:srgbClr val="FF0000"/>
              </a:solidFill>
            </a:rPr>
            <a:t>年度（</a:t>
          </a:r>
          <a:r>
            <a:rPr kumimoji="1" lang="en-US" altLang="ja-JP" sz="1100" b="1">
              <a:solidFill>
                <a:srgbClr val="FF0000"/>
              </a:solidFill>
            </a:rPr>
            <a:t>R3.1.21</a:t>
          </a:r>
          <a:r>
            <a:rPr kumimoji="1" lang="ja-JP" altLang="en-US" sz="1100" b="1">
              <a:solidFill>
                <a:srgbClr val="FF0000"/>
              </a:solidFill>
            </a:rPr>
            <a:t>）に振り込まれた交付金の支出した金額の振り分け</a:t>
          </a:r>
          <a:endParaRPr kumimoji="1" lang="en-US" altLang="ja-JP" sz="1100" b="1">
            <a:solidFill>
              <a:srgbClr val="FF0000"/>
            </a:solidFill>
          </a:endParaRPr>
        </a:p>
        <a:p>
          <a:pPr algn="l"/>
          <a:endParaRPr kumimoji="1" lang="ja-JP" altLang="en-US" sz="1100"/>
        </a:p>
      </xdr:txBody>
    </xdr:sp>
    <xdr:clientData/>
  </xdr:twoCellAnchor>
  <xdr:twoCellAnchor>
    <xdr:from>
      <xdr:col>15</xdr:col>
      <xdr:colOff>95249</xdr:colOff>
      <xdr:row>0</xdr:row>
      <xdr:rowOff>47625</xdr:rowOff>
    </xdr:from>
    <xdr:to>
      <xdr:col>27</xdr:col>
      <xdr:colOff>114299</xdr:colOff>
      <xdr:row>2</xdr:row>
      <xdr:rowOff>209550</xdr:rowOff>
    </xdr:to>
    <xdr:sp macro="" textlink="">
      <xdr:nvSpPr>
        <xdr:cNvPr id="7" name="角丸四角形吹き出し 6"/>
        <xdr:cNvSpPr/>
      </xdr:nvSpPr>
      <xdr:spPr>
        <a:xfrm>
          <a:off x="3790949" y="47625"/>
          <a:ext cx="2790825"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１．実績報告書記入要領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142875</xdr:colOff>
      <xdr:row>25</xdr:row>
      <xdr:rowOff>66675</xdr:rowOff>
    </xdr:from>
    <xdr:to>
      <xdr:col>22</xdr:col>
      <xdr:colOff>133350</xdr:colOff>
      <xdr:row>36</xdr:row>
      <xdr:rowOff>114301</xdr:rowOff>
    </xdr:to>
    <xdr:sp macro="" textlink="">
      <xdr:nvSpPr>
        <xdr:cNvPr id="3" name="角丸四角形吹き出し 2"/>
        <xdr:cNvSpPr/>
      </xdr:nvSpPr>
      <xdr:spPr>
        <a:xfrm>
          <a:off x="2009775" y="5067300"/>
          <a:ext cx="3990975" cy="2247901"/>
        </a:xfrm>
        <a:prstGeom prst="wedgeRoundRectCallout">
          <a:avLst>
            <a:gd name="adj1" fmla="val -33238"/>
            <a:gd name="adj2" fmla="val 92680"/>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b="1">
              <a:solidFill>
                <a:srgbClr val="FF0000"/>
              </a:solidFill>
            </a:rPr>
            <a:t>活動実績や日当支払には説明資料が必要になります。</a:t>
          </a:r>
        </a:p>
        <a:p>
          <a:pPr algn="l">
            <a:lnSpc>
              <a:spcPts val="1700"/>
            </a:lnSpc>
          </a:pPr>
          <a:r>
            <a:rPr kumimoji="1" lang="ja-JP" altLang="en-US" sz="1400" b="1">
              <a:solidFill>
                <a:srgbClr val="FF0000"/>
              </a:solidFill>
            </a:rPr>
            <a:t>　①活動日誌</a:t>
          </a:r>
        </a:p>
        <a:p>
          <a:pPr algn="l">
            <a:lnSpc>
              <a:spcPts val="1700"/>
            </a:lnSpc>
          </a:pPr>
          <a:r>
            <a:rPr kumimoji="1" lang="ja-JP" altLang="en-US" sz="1400" b="1">
              <a:solidFill>
                <a:srgbClr val="FF0000"/>
              </a:solidFill>
            </a:rPr>
            <a:t>　②活動ごとの写真（１枚ずつ）</a:t>
          </a:r>
        </a:p>
        <a:p>
          <a:pPr algn="l">
            <a:lnSpc>
              <a:spcPts val="1700"/>
            </a:lnSpc>
          </a:pPr>
          <a:r>
            <a:rPr kumimoji="1" lang="ja-JP" altLang="en-US" sz="1400" b="1">
              <a:solidFill>
                <a:srgbClr val="FF0000"/>
              </a:solidFill>
            </a:rPr>
            <a:t>　③写真が複数ある場合は写真台帳に貼付ください。　</a:t>
          </a:r>
          <a:endParaRPr kumimoji="1" lang="en-US" altLang="ja-JP" sz="1400" b="1">
            <a:solidFill>
              <a:srgbClr val="FF0000"/>
            </a:solidFill>
          </a:endParaRPr>
        </a:p>
        <a:p>
          <a:pPr algn="l">
            <a:lnSpc>
              <a:spcPts val="17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任意様式の場合でも、活動名・日時・参加人数等は必要です。</a:t>
          </a:r>
        </a:p>
      </xdr:txBody>
    </xdr:sp>
    <xdr:clientData/>
  </xdr:twoCellAnchor>
  <xdr:twoCellAnchor>
    <xdr:from>
      <xdr:col>5</xdr:col>
      <xdr:colOff>190501</xdr:colOff>
      <xdr:row>91</xdr:row>
      <xdr:rowOff>57151</xdr:rowOff>
    </xdr:from>
    <xdr:to>
      <xdr:col>22</xdr:col>
      <xdr:colOff>1</xdr:colOff>
      <xdr:row>100</xdr:row>
      <xdr:rowOff>142876</xdr:rowOff>
    </xdr:to>
    <xdr:sp macro="" textlink="">
      <xdr:nvSpPr>
        <xdr:cNvPr id="4" name="角丸四角形吹き出し 3"/>
        <xdr:cNvSpPr/>
      </xdr:nvSpPr>
      <xdr:spPr>
        <a:xfrm>
          <a:off x="1524001" y="18259426"/>
          <a:ext cx="4343400" cy="1885950"/>
        </a:xfrm>
        <a:prstGeom prst="wedgeRoundRectCallout">
          <a:avLst>
            <a:gd name="adj1" fmla="val 30247"/>
            <a:gd name="adj2" fmla="val -112828"/>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b="1">
              <a:solidFill>
                <a:srgbClr val="FF0000"/>
              </a:solidFill>
            </a:rPr>
            <a:t>活動実績や日当支払には説明資料が必要になります。</a:t>
          </a:r>
        </a:p>
        <a:p>
          <a:pPr algn="l">
            <a:lnSpc>
              <a:spcPts val="1700"/>
            </a:lnSpc>
          </a:pPr>
          <a:r>
            <a:rPr kumimoji="1" lang="ja-JP" altLang="en-US" sz="1400" b="1">
              <a:solidFill>
                <a:srgbClr val="FF0000"/>
              </a:solidFill>
            </a:rPr>
            <a:t>　①活動日誌</a:t>
          </a:r>
        </a:p>
        <a:p>
          <a:pPr algn="l">
            <a:lnSpc>
              <a:spcPts val="1700"/>
            </a:lnSpc>
          </a:pPr>
          <a:r>
            <a:rPr kumimoji="1" lang="ja-JP" altLang="en-US" sz="1400" b="1">
              <a:solidFill>
                <a:srgbClr val="FF0000"/>
              </a:solidFill>
            </a:rPr>
            <a:t>　②活動ごとの写真（１枚ずつ）</a:t>
          </a:r>
        </a:p>
        <a:p>
          <a:pPr algn="l">
            <a:lnSpc>
              <a:spcPts val="1700"/>
            </a:lnSpc>
          </a:pPr>
          <a:r>
            <a:rPr kumimoji="1" lang="ja-JP" altLang="en-US" sz="1400" b="1">
              <a:solidFill>
                <a:srgbClr val="FF0000"/>
              </a:solidFill>
            </a:rPr>
            <a:t>　③写真が複数ある場合は写真台帳に貼付ください。　</a:t>
          </a:r>
          <a:endParaRPr kumimoji="1" lang="en-US" altLang="ja-JP" sz="1400" b="1">
            <a:solidFill>
              <a:srgbClr val="FF0000"/>
            </a:solidFill>
          </a:endParaRPr>
        </a:p>
        <a:p>
          <a:pPr algn="l">
            <a:lnSpc>
              <a:spcPts val="17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任意様式の場合でも、活動名・日時・参加人数等は必要です。</a:t>
          </a:r>
        </a:p>
      </xdr:txBody>
    </xdr:sp>
    <xdr:clientData/>
  </xdr:twoCellAnchor>
  <xdr:twoCellAnchor>
    <xdr:from>
      <xdr:col>0</xdr:col>
      <xdr:colOff>190499</xdr:colOff>
      <xdr:row>126</xdr:row>
      <xdr:rowOff>133349</xdr:rowOff>
    </xdr:from>
    <xdr:to>
      <xdr:col>21</xdr:col>
      <xdr:colOff>133350</xdr:colOff>
      <xdr:row>134</xdr:row>
      <xdr:rowOff>66674</xdr:rowOff>
    </xdr:to>
    <xdr:sp macro="" textlink="">
      <xdr:nvSpPr>
        <xdr:cNvPr id="5" name="角丸四角形吹き出し 4"/>
        <xdr:cNvSpPr/>
      </xdr:nvSpPr>
      <xdr:spPr>
        <a:xfrm>
          <a:off x="190499" y="25336499"/>
          <a:ext cx="5543551" cy="1533525"/>
        </a:xfrm>
        <a:prstGeom prst="wedgeRoundRectCallout">
          <a:avLst>
            <a:gd name="adj1" fmla="val -17544"/>
            <a:gd name="adj2" fmla="val 98346"/>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b="1">
              <a:solidFill>
                <a:srgbClr val="FF0000"/>
              </a:solidFill>
            </a:rPr>
            <a:t>活動実績や日当支払には説明資料が必要になります。</a:t>
          </a:r>
        </a:p>
        <a:p>
          <a:pPr algn="l">
            <a:lnSpc>
              <a:spcPts val="1700"/>
            </a:lnSpc>
          </a:pPr>
          <a:r>
            <a:rPr kumimoji="1" lang="ja-JP" altLang="en-US" sz="1400" b="1">
              <a:solidFill>
                <a:srgbClr val="FF0000"/>
              </a:solidFill>
            </a:rPr>
            <a:t>　①活動日誌</a:t>
          </a:r>
        </a:p>
        <a:p>
          <a:pPr algn="l">
            <a:lnSpc>
              <a:spcPts val="1700"/>
            </a:lnSpc>
          </a:pPr>
          <a:r>
            <a:rPr kumimoji="1" lang="ja-JP" altLang="en-US" sz="1400" b="1">
              <a:solidFill>
                <a:srgbClr val="FF0000"/>
              </a:solidFill>
            </a:rPr>
            <a:t>　②活動ごとの写真（１枚ずつ）</a:t>
          </a:r>
        </a:p>
        <a:p>
          <a:pPr algn="l">
            <a:lnSpc>
              <a:spcPts val="1700"/>
            </a:lnSpc>
          </a:pPr>
          <a:r>
            <a:rPr kumimoji="1" lang="ja-JP" altLang="en-US" sz="1400" b="1">
              <a:solidFill>
                <a:srgbClr val="FF0000"/>
              </a:solidFill>
            </a:rPr>
            <a:t>　③写真が複数ある場合は写真台帳に貼付ください。　</a:t>
          </a:r>
          <a:endParaRPr kumimoji="1" lang="en-US" altLang="ja-JP" sz="1400" b="1">
            <a:solidFill>
              <a:srgbClr val="FF0000"/>
            </a:solidFill>
          </a:endParaRPr>
        </a:p>
        <a:p>
          <a:pPr algn="l">
            <a:lnSpc>
              <a:spcPts val="17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任意様式の場合でも、活動名・日時・参加人数等は必要です。</a:t>
          </a:r>
        </a:p>
      </xdr:txBody>
    </xdr:sp>
    <xdr:clientData/>
  </xdr:twoCellAnchor>
  <xdr:twoCellAnchor>
    <xdr:from>
      <xdr:col>11</xdr:col>
      <xdr:colOff>22412</xdr:colOff>
      <xdr:row>215</xdr:row>
      <xdr:rowOff>665632</xdr:rowOff>
    </xdr:from>
    <xdr:to>
      <xdr:col>21</xdr:col>
      <xdr:colOff>257735</xdr:colOff>
      <xdr:row>215</xdr:row>
      <xdr:rowOff>1152525</xdr:rowOff>
    </xdr:to>
    <xdr:sp macro="" textlink="">
      <xdr:nvSpPr>
        <xdr:cNvPr id="7" name="角丸四角形吹き出し 6"/>
        <xdr:cNvSpPr/>
      </xdr:nvSpPr>
      <xdr:spPr>
        <a:xfrm>
          <a:off x="2956112" y="48223957"/>
          <a:ext cx="2902323" cy="486893"/>
        </a:xfrm>
        <a:prstGeom prst="wedgeRoundRectCallout">
          <a:avLst>
            <a:gd name="adj1" fmla="val -82156"/>
            <a:gd name="adj2" fmla="val -53137"/>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b="1">
              <a:solidFill>
                <a:srgbClr val="0070C0"/>
              </a:solidFill>
            </a:rPr>
            <a:t>実施した具体的な面積等も記入</a:t>
          </a:r>
        </a:p>
      </xdr:txBody>
    </xdr:sp>
    <xdr:clientData/>
  </xdr:twoCellAnchor>
  <xdr:twoCellAnchor>
    <xdr:from>
      <xdr:col>11</xdr:col>
      <xdr:colOff>189940</xdr:colOff>
      <xdr:row>220</xdr:row>
      <xdr:rowOff>155201</xdr:rowOff>
    </xdr:from>
    <xdr:to>
      <xdr:col>22</xdr:col>
      <xdr:colOff>156322</xdr:colOff>
      <xdr:row>226</xdr:row>
      <xdr:rowOff>99172</xdr:rowOff>
    </xdr:to>
    <xdr:sp macro="" textlink="">
      <xdr:nvSpPr>
        <xdr:cNvPr id="8" name="角丸四角形吹き出し 7"/>
        <xdr:cNvSpPr/>
      </xdr:nvSpPr>
      <xdr:spPr>
        <a:xfrm>
          <a:off x="3123640" y="49447076"/>
          <a:ext cx="2900082" cy="1144121"/>
        </a:xfrm>
        <a:prstGeom prst="wedgeRoundRectCallout">
          <a:avLst>
            <a:gd name="adj1" fmla="val -57344"/>
            <a:gd name="adj2" fmla="val -34808"/>
            <a:gd name="adj3" fmla="val 16667"/>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1400" b="1">
              <a:solidFill>
                <a:srgbClr val="0070C0"/>
              </a:solidFill>
            </a:rPr>
            <a:t>写真がない場合は、実施した活動内容の領収書の写しを添付するなど、活動内容の証明ができうる資料を添付する</a:t>
          </a:r>
        </a:p>
      </xdr:txBody>
    </xdr:sp>
    <xdr:clientData/>
  </xdr:twoCellAnchor>
  <xdr:twoCellAnchor>
    <xdr:from>
      <xdr:col>12</xdr:col>
      <xdr:colOff>114300</xdr:colOff>
      <xdr:row>1</xdr:row>
      <xdr:rowOff>85725</xdr:rowOff>
    </xdr:from>
    <xdr:to>
      <xdr:col>22</xdr:col>
      <xdr:colOff>152400</xdr:colOff>
      <xdr:row>3</xdr:row>
      <xdr:rowOff>142875</xdr:rowOff>
    </xdr:to>
    <xdr:sp macro="" textlink="">
      <xdr:nvSpPr>
        <xdr:cNvPr id="10" name="角丸四角形吹き出し 9"/>
        <xdr:cNvSpPr/>
      </xdr:nvSpPr>
      <xdr:spPr>
        <a:xfrm>
          <a:off x="3314700" y="28575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６．活動日誌記入例（５の１）</a:t>
          </a:r>
        </a:p>
      </xdr:txBody>
    </xdr:sp>
    <xdr:clientData/>
  </xdr:twoCellAnchor>
  <xdr:twoCellAnchor>
    <xdr:from>
      <xdr:col>12</xdr:col>
      <xdr:colOff>38100</xdr:colOff>
      <xdr:row>53</xdr:row>
      <xdr:rowOff>104775</xdr:rowOff>
    </xdr:from>
    <xdr:to>
      <xdr:col>22</xdr:col>
      <xdr:colOff>76200</xdr:colOff>
      <xdr:row>55</xdr:row>
      <xdr:rowOff>161925</xdr:rowOff>
    </xdr:to>
    <xdr:sp macro="" textlink="">
      <xdr:nvSpPr>
        <xdr:cNvPr id="11" name="角丸四角形吹き出し 10"/>
        <xdr:cNvSpPr/>
      </xdr:nvSpPr>
      <xdr:spPr>
        <a:xfrm>
          <a:off x="3238500" y="1070610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６．活動日誌記入例（５の２）</a:t>
          </a:r>
        </a:p>
      </xdr:txBody>
    </xdr:sp>
    <xdr:clientData/>
  </xdr:twoCellAnchor>
  <xdr:twoCellAnchor>
    <xdr:from>
      <xdr:col>12</xdr:col>
      <xdr:colOff>19050</xdr:colOff>
      <xdr:row>105</xdr:row>
      <xdr:rowOff>66675</xdr:rowOff>
    </xdr:from>
    <xdr:to>
      <xdr:col>22</xdr:col>
      <xdr:colOff>57150</xdr:colOff>
      <xdr:row>107</xdr:row>
      <xdr:rowOff>123825</xdr:rowOff>
    </xdr:to>
    <xdr:sp macro="" textlink="">
      <xdr:nvSpPr>
        <xdr:cNvPr id="12" name="角丸四角形吹き出し 11"/>
        <xdr:cNvSpPr/>
      </xdr:nvSpPr>
      <xdr:spPr>
        <a:xfrm>
          <a:off x="3219450" y="2106930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６．活動日誌記入例（５の３）</a:t>
          </a:r>
        </a:p>
      </xdr:txBody>
    </xdr:sp>
    <xdr:clientData/>
  </xdr:twoCellAnchor>
  <xdr:twoCellAnchor>
    <xdr:from>
      <xdr:col>6</xdr:col>
      <xdr:colOff>228600</xdr:colOff>
      <xdr:row>157</xdr:row>
      <xdr:rowOff>19050</xdr:rowOff>
    </xdr:from>
    <xdr:to>
      <xdr:col>22</xdr:col>
      <xdr:colOff>133350</xdr:colOff>
      <xdr:row>159</xdr:row>
      <xdr:rowOff>76200</xdr:rowOff>
    </xdr:to>
    <xdr:sp macro="" textlink="">
      <xdr:nvSpPr>
        <xdr:cNvPr id="13" name="角丸四角形吹き出し 12"/>
        <xdr:cNvSpPr/>
      </xdr:nvSpPr>
      <xdr:spPr>
        <a:xfrm>
          <a:off x="1828800" y="31422975"/>
          <a:ext cx="417195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６．活動日誌記入例（集落戦略作成・話し合い）</a:t>
          </a:r>
        </a:p>
      </xdr:txBody>
    </xdr:sp>
    <xdr:clientData/>
  </xdr:twoCellAnchor>
  <xdr:twoCellAnchor>
    <xdr:from>
      <xdr:col>12</xdr:col>
      <xdr:colOff>28575</xdr:colOff>
      <xdr:row>186</xdr:row>
      <xdr:rowOff>38100</xdr:rowOff>
    </xdr:from>
    <xdr:to>
      <xdr:col>22</xdr:col>
      <xdr:colOff>219075</xdr:colOff>
      <xdr:row>188</xdr:row>
      <xdr:rowOff>95250</xdr:rowOff>
    </xdr:to>
    <xdr:sp macro="" textlink="">
      <xdr:nvSpPr>
        <xdr:cNvPr id="15" name="角丸四角形吹き出し 14"/>
        <xdr:cNvSpPr/>
      </xdr:nvSpPr>
      <xdr:spPr>
        <a:xfrm>
          <a:off x="3228975" y="41795700"/>
          <a:ext cx="28575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６．活動日誌記入例（加算措置）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542925</xdr:colOff>
      <xdr:row>0</xdr:row>
      <xdr:rowOff>285750</xdr:rowOff>
    </xdr:from>
    <xdr:to>
      <xdr:col>7</xdr:col>
      <xdr:colOff>38100</xdr:colOff>
      <xdr:row>0</xdr:row>
      <xdr:rowOff>285750</xdr:rowOff>
    </xdr:to>
    <xdr:cxnSp macro="">
      <xdr:nvCxnSpPr>
        <xdr:cNvPr id="2" name="直線コネクタ 1"/>
        <xdr:cNvCxnSpPr/>
      </xdr:nvCxnSpPr>
      <xdr:spPr>
        <a:xfrm>
          <a:off x="4772025" y="285750"/>
          <a:ext cx="19145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9</xdr:row>
      <xdr:rowOff>47625</xdr:rowOff>
    </xdr:from>
    <xdr:to>
      <xdr:col>2</xdr:col>
      <xdr:colOff>390525</xdr:colOff>
      <xdr:row>13</xdr:row>
      <xdr:rowOff>152400</xdr:rowOff>
    </xdr:to>
    <xdr:sp macro="" textlink="">
      <xdr:nvSpPr>
        <xdr:cNvPr id="3" name="左中かっこ 2"/>
        <xdr:cNvSpPr/>
      </xdr:nvSpPr>
      <xdr:spPr>
        <a:xfrm>
          <a:off x="733425" y="2076450"/>
          <a:ext cx="123825" cy="866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285750</xdr:colOff>
      <xdr:row>27</xdr:row>
      <xdr:rowOff>38100</xdr:rowOff>
    </xdr:from>
    <xdr:to>
      <xdr:col>3</xdr:col>
      <xdr:colOff>0</xdr:colOff>
      <xdr:row>31</xdr:row>
      <xdr:rowOff>142875</xdr:rowOff>
    </xdr:to>
    <xdr:sp macro="" textlink="">
      <xdr:nvSpPr>
        <xdr:cNvPr id="4" name="左中かっこ 3"/>
        <xdr:cNvSpPr/>
      </xdr:nvSpPr>
      <xdr:spPr>
        <a:xfrm>
          <a:off x="752475" y="6124575"/>
          <a:ext cx="123825" cy="8667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276225</xdr:colOff>
      <xdr:row>0</xdr:row>
      <xdr:rowOff>28575</xdr:rowOff>
    </xdr:from>
    <xdr:to>
      <xdr:col>3</xdr:col>
      <xdr:colOff>1381125</xdr:colOff>
      <xdr:row>4</xdr:row>
      <xdr:rowOff>47625</xdr:rowOff>
    </xdr:to>
    <xdr:sp macro="" textlink="">
      <xdr:nvSpPr>
        <xdr:cNvPr id="7" name="円形吹き出し 6"/>
        <xdr:cNvSpPr/>
      </xdr:nvSpPr>
      <xdr:spPr>
        <a:xfrm>
          <a:off x="742950" y="28575"/>
          <a:ext cx="1514475" cy="876300"/>
        </a:xfrm>
        <a:prstGeom prst="wedgeEllipseCallout">
          <a:avLst>
            <a:gd name="adj1" fmla="val 121794"/>
            <a:gd name="adj2" fmla="val 119055"/>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solidFill>
                <a:srgbClr val="0070C0"/>
              </a:solidFill>
            </a:rPr>
            <a:t>令和３年度の交付金</a:t>
          </a:r>
          <a:r>
            <a:rPr kumimoji="1" lang="en-US" altLang="ja-JP" sz="900" b="1">
              <a:solidFill>
                <a:srgbClr val="0070C0"/>
              </a:solidFill>
            </a:rPr>
            <a:t>5,546,722</a:t>
          </a:r>
          <a:r>
            <a:rPr kumimoji="1" lang="ja-JP" altLang="en-US" sz="900" b="1">
              <a:solidFill>
                <a:srgbClr val="0070C0"/>
              </a:solidFill>
            </a:rPr>
            <a:t>円で</a:t>
          </a:r>
          <a:r>
            <a:rPr kumimoji="1" lang="ja-JP" altLang="ja-JP" sz="900" b="1">
              <a:solidFill>
                <a:srgbClr val="0070C0"/>
              </a:solidFill>
              <a:effectLst/>
              <a:latin typeface="+mn-lt"/>
              <a:ea typeface="+mn-ea"/>
              <a:cs typeface="+mn-cs"/>
            </a:rPr>
            <a:t>５０％配分の</a:t>
          </a:r>
          <a:r>
            <a:rPr kumimoji="1" lang="ja-JP" altLang="en-US" sz="900" b="1">
              <a:solidFill>
                <a:srgbClr val="0070C0"/>
              </a:solidFill>
            </a:rPr>
            <a:t>場合</a:t>
          </a:r>
        </a:p>
      </xdr:txBody>
    </xdr:sp>
    <xdr:clientData/>
  </xdr:twoCellAnchor>
  <xdr:twoCellAnchor>
    <xdr:from>
      <xdr:col>1</xdr:col>
      <xdr:colOff>0</xdr:colOff>
      <xdr:row>0</xdr:row>
      <xdr:rowOff>0</xdr:rowOff>
    </xdr:from>
    <xdr:to>
      <xdr:col>2</xdr:col>
      <xdr:colOff>276225</xdr:colOff>
      <xdr:row>2</xdr:row>
      <xdr:rowOff>57150</xdr:rowOff>
    </xdr:to>
    <xdr:sp macro="" textlink="">
      <xdr:nvSpPr>
        <xdr:cNvPr id="8" name="円/楕円 2"/>
        <xdr:cNvSpPr/>
      </xdr:nvSpPr>
      <xdr:spPr>
        <a:xfrm>
          <a:off x="152400" y="0"/>
          <a:ext cx="590550" cy="504825"/>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solidFill>
                <a:srgbClr val="0070C0"/>
              </a:solidFill>
            </a:rPr>
            <a:t>例</a:t>
          </a:r>
        </a:p>
      </xdr:txBody>
    </xdr:sp>
    <xdr:clientData/>
  </xdr:twoCellAnchor>
  <xdr:twoCellAnchor>
    <xdr:from>
      <xdr:col>3</xdr:col>
      <xdr:colOff>1533525</xdr:colOff>
      <xdr:row>18</xdr:row>
      <xdr:rowOff>1</xdr:rowOff>
    </xdr:from>
    <xdr:to>
      <xdr:col>4</xdr:col>
      <xdr:colOff>704850</xdr:colOff>
      <xdr:row>27</xdr:row>
      <xdr:rowOff>57150</xdr:rowOff>
    </xdr:to>
    <xdr:sp macro="" textlink="">
      <xdr:nvSpPr>
        <xdr:cNvPr id="10" name="四角形吹き出し 9"/>
        <xdr:cNvSpPr/>
      </xdr:nvSpPr>
      <xdr:spPr>
        <a:xfrm>
          <a:off x="2409825" y="3857626"/>
          <a:ext cx="914400" cy="2285999"/>
        </a:xfrm>
        <a:prstGeom prst="wedgeRectCallout">
          <a:avLst>
            <a:gd name="adj1" fmla="val 66499"/>
            <a:gd name="adj2" fmla="val -3662"/>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700"/>
            </a:lnSpc>
          </a:pPr>
          <a:r>
            <a:rPr kumimoji="1" lang="ja-JP" altLang="en-US" sz="900" b="1">
              <a:solidFill>
                <a:srgbClr val="0070C0"/>
              </a:solidFill>
            </a:rPr>
            <a:t>３年度の共同取組分の支出見込み額又は、支出割合（％）を記入してください。</a:t>
          </a:r>
          <a:endParaRPr kumimoji="1" lang="en-US" altLang="ja-JP" sz="900" b="1">
            <a:solidFill>
              <a:srgbClr val="0070C0"/>
            </a:solidFill>
          </a:endParaRPr>
        </a:p>
        <a:p>
          <a:pPr algn="l">
            <a:lnSpc>
              <a:spcPts val="1700"/>
            </a:lnSpc>
          </a:pPr>
          <a:r>
            <a:rPr kumimoji="1" lang="ja-JP" altLang="en-US" sz="900" b="1">
              <a:solidFill>
                <a:srgbClr val="0070C0"/>
              </a:solidFill>
            </a:rPr>
            <a:t>総会時に決定した取組金額（予定）</a:t>
          </a:r>
          <a:endParaRPr kumimoji="1" lang="ja-JP" altLang="en-US" sz="900">
            <a:solidFill>
              <a:srgbClr val="0070C0"/>
            </a:solidFill>
          </a:endParaRPr>
        </a:p>
      </xdr:txBody>
    </xdr:sp>
    <xdr:clientData/>
  </xdr:twoCellAnchor>
  <xdr:twoCellAnchor>
    <xdr:from>
      <xdr:col>5</xdr:col>
      <xdr:colOff>247651</xdr:colOff>
      <xdr:row>31</xdr:row>
      <xdr:rowOff>180976</xdr:rowOff>
    </xdr:from>
    <xdr:to>
      <xdr:col>6</xdr:col>
      <xdr:colOff>981076</xdr:colOff>
      <xdr:row>33</xdr:row>
      <xdr:rowOff>9525</xdr:rowOff>
    </xdr:to>
    <xdr:sp macro="" textlink="">
      <xdr:nvSpPr>
        <xdr:cNvPr id="11" name="角丸四角形吹き出し 10"/>
        <xdr:cNvSpPr/>
      </xdr:nvSpPr>
      <xdr:spPr>
        <a:xfrm>
          <a:off x="4476751" y="7029451"/>
          <a:ext cx="2152650" cy="266699"/>
        </a:xfrm>
        <a:prstGeom prst="wedgeRoundRectCallout">
          <a:avLst>
            <a:gd name="adj1" fmla="val -41358"/>
            <a:gd name="adj2" fmla="val 88134"/>
            <a:gd name="adj3" fmla="val 16667"/>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kumimoji="1" lang="ja-JP" altLang="en-US" sz="900" b="1">
              <a:solidFill>
                <a:srgbClr val="0070C0"/>
              </a:solidFill>
            </a:rPr>
            <a:t>積立金がある場合は必ず使途を記入</a:t>
          </a:r>
        </a:p>
      </xdr:txBody>
    </xdr:sp>
    <xdr:clientData/>
  </xdr:twoCellAnchor>
  <xdr:twoCellAnchor>
    <xdr:from>
      <xdr:col>3</xdr:col>
      <xdr:colOff>1390650</xdr:colOff>
      <xdr:row>31</xdr:row>
      <xdr:rowOff>133350</xdr:rowOff>
    </xdr:from>
    <xdr:to>
      <xdr:col>4</xdr:col>
      <xdr:colOff>619125</xdr:colOff>
      <xdr:row>33</xdr:row>
      <xdr:rowOff>85725</xdr:rowOff>
    </xdr:to>
    <xdr:sp macro="" textlink="">
      <xdr:nvSpPr>
        <xdr:cNvPr id="13" name="円形吹き出し 12"/>
        <xdr:cNvSpPr/>
      </xdr:nvSpPr>
      <xdr:spPr>
        <a:xfrm>
          <a:off x="2266950" y="6981825"/>
          <a:ext cx="971550" cy="390525"/>
        </a:xfrm>
        <a:prstGeom prst="wedgeEllipseCallout">
          <a:avLst>
            <a:gd name="adj1" fmla="val 81146"/>
            <a:gd name="adj2" fmla="val 11674"/>
          </a:avLst>
        </a:prstGeom>
        <a:solidFill>
          <a:schemeClr val="accent6">
            <a:lumMod val="20000"/>
            <a:lumOff val="8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1">
              <a:solidFill>
                <a:srgbClr val="0070C0"/>
              </a:solidFill>
            </a:rPr>
            <a:t>端数調整</a:t>
          </a:r>
        </a:p>
      </xdr:txBody>
    </xdr:sp>
    <xdr:clientData/>
  </xdr:twoCellAnchor>
  <xdr:twoCellAnchor>
    <xdr:from>
      <xdr:col>0</xdr:col>
      <xdr:colOff>57150</xdr:colOff>
      <xdr:row>35</xdr:row>
      <xdr:rowOff>85726</xdr:rowOff>
    </xdr:from>
    <xdr:to>
      <xdr:col>7</xdr:col>
      <xdr:colOff>9525</xdr:colOff>
      <xdr:row>38</xdr:row>
      <xdr:rowOff>171451</xdr:rowOff>
    </xdr:to>
    <xdr:sp macro="" textlink="">
      <xdr:nvSpPr>
        <xdr:cNvPr id="14" name="角丸四角形吹き出し 13"/>
        <xdr:cNvSpPr/>
      </xdr:nvSpPr>
      <xdr:spPr>
        <a:xfrm>
          <a:off x="57150" y="7991476"/>
          <a:ext cx="6600825" cy="800100"/>
        </a:xfrm>
        <a:prstGeom prst="wedgeRoundRectCallout">
          <a:avLst>
            <a:gd name="adj1" fmla="val 20091"/>
            <a:gd name="adj2" fmla="val -45641"/>
            <a:gd name="adj3" fmla="val 16667"/>
          </a:avLst>
        </a:prstGeom>
        <a:solidFill>
          <a:schemeClr val="accent6">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700"/>
            </a:lnSpc>
          </a:pPr>
          <a:r>
            <a:rPr lang="ja-JP" altLang="ja-JP" sz="1400" b="1">
              <a:solidFill>
                <a:srgbClr val="0070C0"/>
              </a:solidFill>
              <a:effectLst/>
              <a:latin typeface="+mn-lt"/>
              <a:ea typeface="+mn-ea"/>
              <a:cs typeface="+mn-cs"/>
            </a:rPr>
            <a:t>加算</a:t>
          </a:r>
          <a:r>
            <a:rPr lang="ja-JP" altLang="en-US" sz="1400" b="1">
              <a:solidFill>
                <a:srgbClr val="0070C0"/>
              </a:solidFill>
              <a:effectLst/>
              <a:latin typeface="+mn-lt"/>
              <a:ea typeface="+mn-ea"/>
              <a:cs typeface="+mn-cs"/>
            </a:rPr>
            <a:t>措置分は、各加算の</a:t>
          </a:r>
          <a:r>
            <a:rPr lang="ja-JP" altLang="ja-JP" sz="1400" b="1">
              <a:solidFill>
                <a:srgbClr val="0070C0"/>
              </a:solidFill>
              <a:effectLst/>
              <a:latin typeface="+mn-lt"/>
              <a:ea typeface="+mn-ea"/>
              <a:cs typeface="+mn-cs"/>
            </a:rPr>
            <a:t>達成目標とは関係のない経費（例えば、</a:t>
          </a:r>
          <a:r>
            <a:rPr lang="ja-JP" altLang="en-US" sz="1400" b="1">
              <a:solidFill>
                <a:srgbClr val="0070C0"/>
              </a:solidFill>
              <a:effectLst/>
              <a:latin typeface="+mn-lt"/>
              <a:ea typeface="+mn-ea"/>
              <a:cs typeface="+mn-cs"/>
            </a:rPr>
            <a:t>ドローン</a:t>
          </a:r>
          <a:r>
            <a:rPr lang="ja-JP" altLang="ja-JP" sz="1400" b="1">
              <a:solidFill>
                <a:srgbClr val="0070C0"/>
              </a:solidFill>
              <a:effectLst/>
              <a:latin typeface="+mn-lt"/>
              <a:ea typeface="+mn-ea"/>
              <a:cs typeface="+mn-cs"/>
            </a:rPr>
            <a:t>防除を達成目標としている場合、</a:t>
          </a:r>
          <a:r>
            <a:rPr lang="ja-JP" altLang="en-US" sz="1400" b="1">
              <a:solidFill>
                <a:srgbClr val="0070C0"/>
              </a:solidFill>
              <a:effectLst/>
              <a:latin typeface="+mn-lt"/>
              <a:ea typeface="+mn-ea"/>
              <a:cs typeface="+mn-cs"/>
            </a:rPr>
            <a:t>ドローン</a:t>
          </a:r>
          <a:r>
            <a:rPr lang="ja-JP" altLang="ja-JP" sz="1400" b="1">
              <a:solidFill>
                <a:srgbClr val="0070C0"/>
              </a:solidFill>
              <a:effectLst/>
              <a:latin typeface="+mn-lt"/>
              <a:ea typeface="+mn-ea"/>
              <a:cs typeface="+mn-cs"/>
            </a:rPr>
            <a:t>防除とは関連のない経費）には充てない</a:t>
          </a:r>
          <a:r>
            <a:rPr lang="ja-JP" altLang="en-US" sz="1400" b="1">
              <a:solidFill>
                <a:srgbClr val="0070C0"/>
              </a:solidFill>
              <a:effectLst/>
              <a:latin typeface="+mn-lt"/>
              <a:ea typeface="+mn-ea"/>
              <a:cs typeface="+mn-cs"/>
            </a:rPr>
            <a:t>こと。</a:t>
          </a:r>
          <a:endParaRPr kumimoji="1" lang="ja-JP" altLang="en-US" sz="1400" b="1">
            <a:solidFill>
              <a:srgbClr val="0070C0"/>
            </a:solidFill>
          </a:endParaRPr>
        </a:p>
      </xdr:txBody>
    </xdr:sp>
    <xdr:clientData/>
  </xdr:twoCellAnchor>
  <xdr:twoCellAnchor>
    <xdr:from>
      <xdr:col>4</xdr:col>
      <xdr:colOff>1438275</xdr:colOff>
      <xdr:row>2</xdr:row>
      <xdr:rowOff>66675</xdr:rowOff>
    </xdr:from>
    <xdr:to>
      <xdr:col>7</xdr:col>
      <xdr:colOff>114300</xdr:colOff>
      <xdr:row>4</xdr:row>
      <xdr:rowOff>114300</xdr:rowOff>
    </xdr:to>
    <xdr:sp macro="" textlink="">
      <xdr:nvSpPr>
        <xdr:cNvPr id="12" name="角丸四角形吹き出し 11"/>
        <xdr:cNvSpPr/>
      </xdr:nvSpPr>
      <xdr:spPr>
        <a:xfrm>
          <a:off x="4057650" y="514350"/>
          <a:ext cx="2705100" cy="457200"/>
        </a:xfrm>
        <a:prstGeom prst="wedgeRoundRectCallout">
          <a:avLst>
            <a:gd name="adj1" fmla="val -17544"/>
            <a:gd name="adj2" fmla="val 44309"/>
            <a:gd name="adj3" fmla="val 16667"/>
          </a:avLst>
        </a:prstGeom>
        <a:solidFill>
          <a:srgbClr val="FFC0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400" b="1">
              <a:solidFill>
                <a:srgbClr val="FF0000"/>
              </a:solidFill>
            </a:rPr>
            <a:t>９．</a:t>
          </a:r>
          <a:r>
            <a:rPr kumimoji="1" lang="en-US" altLang="ja-JP" sz="1400" b="1">
              <a:solidFill>
                <a:srgbClr val="FF0000"/>
              </a:solidFill>
            </a:rPr>
            <a:t>R3</a:t>
          </a:r>
          <a:r>
            <a:rPr kumimoji="1" lang="ja-JP" altLang="en-US" sz="1400" b="1">
              <a:solidFill>
                <a:srgbClr val="FF0000"/>
              </a:solidFill>
            </a:rPr>
            <a:t>活動計画書記入例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A38"/>
  <sheetViews>
    <sheetView showZeros="0" tabSelected="1" view="pageBreakPreview" zoomScaleNormal="100" zoomScaleSheetLayoutView="100" workbookViewId="0"/>
  </sheetViews>
  <sheetFormatPr defaultColWidth="3.125" defaultRowHeight="13.5"/>
  <cols>
    <col min="1" max="1" width="4" style="1" customWidth="1"/>
    <col min="2" max="6" width="3.125" style="2" customWidth="1"/>
    <col min="7" max="7" width="3.125" style="1" customWidth="1"/>
    <col min="8" max="8" width="3.875" style="2" customWidth="1"/>
    <col min="9" max="9" width="3.125" style="2" customWidth="1"/>
    <col min="10" max="23" width="3.125" style="1" customWidth="1"/>
    <col min="24" max="24" width="3" style="1" customWidth="1"/>
    <col min="25" max="25" width="2.125" style="1" customWidth="1"/>
    <col min="26" max="16384" width="3.125" style="1"/>
  </cols>
  <sheetData>
    <row r="1" spans="1:27" ht="17.45" customHeight="1"/>
    <row r="2" spans="1:27" ht="17.45" customHeight="1">
      <c r="A2" s="151" t="s">
        <v>124</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row>
    <row r="3" spans="1:27" ht="17.45" customHeight="1">
      <c r="A3" s="10"/>
      <c r="B3" s="10"/>
      <c r="C3" s="10"/>
      <c r="D3" s="10"/>
      <c r="E3" s="10"/>
      <c r="F3" s="10"/>
      <c r="G3" s="10"/>
      <c r="H3" s="10"/>
      <c r="I3" s="10"/>
      <c r="J3" s="10"/>
      <c r="K3" s="10"/>
      <c r="L3" s="10"/>
      <c r="M3" s="10"/>
      <c r="N3" s="10"/>
      <c r="O3" s="10"/>
      <c r="P3" s="10"/>
      <c r="Q3" s="10"/>
      <c r="R3" s="10"/>
      <c r="S3" s="10"/>
      <c r="T3" s="10"/>
      <c r="U3" s="10"/>
      <c r="V3" s="10"/>
      <c r="W3" s="10"/>
      <c r="X3" s="10"/>
      <c r="Y3" s="10"/>
    </row>
    <row r="4" spans="1:27" ht="17.45" customHeight="1"/>
    <row r="5" spans="1:27" ht="17.45" customHeight="1">
      <c r="P5" s="152" t="s">
        <v>239</v>
      </c>
      <c r="Q5" s="152"/>
      <c r="R5" s="152"/>
      <c r="S5" s="152"/>
      <c r="T5" s="152"/>
      <c r="U5" s="152"/>
      <c r="V5" s="152"/>
      <c r="W5" s="152"/>
      <c r="X5" s="152"/>
      <c r="Y5" s="4"/>
    </row>
    <row r="6" spans="1:27" ht="17.45" customHeight="1"/>
    <row r="7" spans="1:27" ht="17.45" customHeight="1"/>
    <row r="8" spans="1:27" ht="17.45" customHeight="1">
      <c r="B8" s="152" t="s">
        <v>16</v>
      </c>
      <c r="C8" s="152"/>
      <c r="D8" s="152"/>
      <c r="E8" s="152"/>
      <c r="F8" s="153" t="s">
        <v>40</v>
      </c>
      <c r="G8" s="153"/>
      <c r="H8" s="153"/>
      <c r="I8" s="153"/>
      <c r="J8" s="6" t="s">
        <v>14</v>
      </c>
    </row>
    <row r="9" spans="1:27" ht="17.45" customHeight="1"/>
    <row r="10" spans="1:27" ht="17.45" customHeight="1">
      <c r="K10" s="154"/>
      <c r="L10" s="154"/>
      <c r="M10" s="154"/>
      <c r="N10" s="154"/>
      <c r="O10" s="23" t="s">
        <v>13</v>
      </c>
      <c r="P10" s="23"/>
      <c r="Q10" s="47"/>
      <c r="R10" s="23"/>
      <c r="S10" s="155"/>
      <c r="T10" s="155"/>
      <c r="U10" s="155"/>
      <c r="V10" s="155"/>
      <c r="W10" s="23"/>
      <c r="X10" s="23" t="s">
        <v>17</v>
      </c>
    </row>
    <row r="11" spans="1:27" ht="17.45" customHeight="1">
      <c r="L11" s="5"/>
      <c r="M11" s="5"/>
      <c r="N11" s="5"/>
      <c r="O11" s="5"/>
      <c r="P11" s="5"/>
      <c r="Q11" s="5"/>
      <c r="R11" s="5"/>
      <c r="S11" s="5"/>
      <c r="T11" s="5"/>
      <c r="U11" s="5"/>
      <c r="V11" s="5"/>
    </row>
    <row r="12" spans="1:27" ht="17.45" customHeight="1">
      <c r="R12" s="5"/>
      <c r="S12" s="5"/>
      <c r="T12" s="5"/>
      <c r="U12" s="5"/>
      <c r="V12" s="5"/>
      <c r="W12" s="5" t="s">
        <v>9</v>
      </c>
    </row>
    <row r="13" spans="1:27" ht="51.75" customHeight="1">
      <c r="C13" s="149" t="s">
        <v>126</v>
      </c>
      <c r="D13" s="149"/>
      <c r="E13" s="149"/>
      <c r="F13" s="149"/>
      <c r="G13" s="149"/>
      <c r="H13" s="149"/>
      <c r="I13" s="149"/>
      <c r="J13" s="149"/>
      <c r="K13" s="149"/>
      <c r="L13" s="149"/>
      <c r="M13" s="149"/>
      <c r="N13" s="149"/>
      <c r="O13" s="149"/>
      <c r="P13" s="149"/>
      <c r="Q13" s="149"/>
      <c r="R13" s="149"/>
      <c r="S13" s="149"/>
      <c r="T13" s="149"/>
      <c r="U13" s="149"/>
      <c r="V13" s="149"/>
      <c r="W13" s="149"/>
      <c r="X13" s="150"/>
      <c r="Y13" s="150"/>
      <c r="Z13" s="150"/>
      <c r="AA13" s="150"/>
    </row>
    <row r="14" spans="1:27" ht="17.45" customHeight="1"/>
    <row r="15" spans="1:27" ht="17.45" customHeight="1">
      <c r="A15" s="151" t="s">
        <v>0</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row>
    <row r="16" spans="1:27" ht="17.45" customHeight="1"/>
    <row r="17" spans="2:27">
      <c r="B17" s="15" t="s">
        <v>41</v>
      </c>
      <c r="C17" s="14" t="s">
        <v>112</v>
      </c>
      <c r="D17" s="14"/>
      <c r="E17" s="14"/>
      <c r="F17" s="14"/>
      <c r="G17" s="14"/>
      <c r="H17" s="14"/>
      <c r="I17" s="14"/>
      <c r="J17" s="14"/>
      <c r="K17" s="14"/>
      <c r="L17" s="14"/>
      <c r="M17" s="14"/>
      <c r="N17" s="14"/>
      <c r="O17" s="14"/>
      <c r="P17" s="14"/>
      <c r="Q17" s="14"/>
      <c r="R17" s="14"/>
      <c r="S17" s="14"/>
    </row>
    <row r="18" spans="2:27" ht="18" customHeight="1">
      <c r="B18" s="130" t="s">
        <v>111</v>
      </c>
      <c r="C18" s="131"/>
      <c r="D18" s="131"/>
      <c r="E18" s="132"/>
      <c r="F18" s="116" t="s">
        <v>184</v>
      </c>
      <c r="G18" s="116"/>
      <c r="H18" s="116"/>
      <c r="I18" s="116"/>
      <c r="J18" s="116"/>
      <c r="K18" s="98" t="s">
        <v>110</v>
      </c>
      <c r="L18" s="98"/>
      <c r="M18" s="98"/>
      <c r="N18" s="98"/>
      <c r="O18" s="98"/>
      <c r="P18" s="117" t="s">
        <v>109</v>
      </c>
      <c r="Q18" s="118"/>
      <c r="R18" s="118"/>
      <c r="S18" s="118"/>
      <c r="T18" s="119"/>
      <c r="U18" s="98" t="s">
        <v>1</v>
      </c>
      <c r="V18" s="98"/>
      <c r="W18" s="98"/>
      <c r="X18" s="98"/>
      <c r="Y18" s="98"/>
      <c r="Z18" s="98"/>
    </row>
    <row r="19" spans="2:27" ht="28.5" customHeight="1">
      <c r="B19" s="133"/>
      <c r="C19" s="134"/>
      <c r="D19" s="134"/>
      <c r="E19" s="135"/>
      <c r="F19" s="145">
        <v>700000</v>
      </c>
      <c r="G19" s="146"/>
      <c r="H19" s="146"/>
      <c r="I19" s="146"/>
      <c r="J19" s="8" t="s">
        <v>10</v>
      </c>
      <c r="K19" s="145">
        <v>1500000</v>
      </c>
      <c r="L19" s="146"/>
      <c r="M19" s="146"/>
      <c r="N19" s="146"/>
      <c r="O19" s="8" t="s">
        <v>10</v>
      </c>
      <c r="P19" s="145">
        <v>500000</v>
      </c>
      <c r="Q19" s="146"/>
      <c r="R19" s="146"/>
      <c r="S19" s="146"/>
      <c r="T19" s="8" t="s">
        <v>10</v>
      </c>
      <c r="U19" s="9" t="s">
        <v>9</v>
      </c>
      <c r="V19" s="122">
        <f>SUM(F19,K19,P19)</f>
        <v>2700000</v>
      </c>
      <c r="W19" s="123"/>
      <c r="X19" s="123"/>
      <c r="Y19" s="123"/>
      <c r="Z19" s="8" t="s">
        <v>10</v>
      </c>
    </row>
    <row r="20" spans="2:27" ht="20.25" customHeight="1">
      <c r="B20" s="130" t="s">
        <v>125</v>
      </c>
      <c r="C20" s="131"/>
      <c r="D20" s="131"/>
      <c r="E20" s="132"/>
      <c r="F20" s="116" t="s">
        <v>184</v>
      </c>
      <c r="G20" s="116"/>
      <c r="H20" s="116"/>
      <c r="I20" s="116"/>
      <c r="J20" s="116"/>
      <c r="K20" s="98" t="s">
        <v>110</v>
      </c>
      <c r="L20" s="98"/>
      <c r="M20" s="98"/>
      <c r="N20" s="98"/>
      <c r="O20" s="98"/>
      <c r="P20" s="117" t="s">
        <v>109</v>
      </c>
      <c r="Q20" s="118"/>
      <c r="R20" s="118"/>
      <c r="S20" s="118"/>
      <c r="T20" s="119"/>
      <c r="U20" s="98" t="s">
        <v>1</v>
      </c>
      <c r="V20" s="98"/>
      <c r="W20" s="98"/>
      <c r="X20" s="98"/>
      <c r="Y20" s="98"/>
      <c r="Z20" s="98"/>
    </row>
    <row r="21" spans="2:27" ht="28.5" customHeight="1">
      <c r="B21" s="133"/>
      <c r="C21" s="134"/>
      <c r="D21" s="134"/>
      <c r="E21" s="135"/>
      <c r="F21" s="145">
        <v>1300000</v>
      </c>
      <c r="G21" s="146"/>
      <c r="H21" s="146"/>
      <c r="I21" s="146"/>
      <c r="J21" s="8" t="s">
        <v>10</v>
      </c>
      <c r="K21" s="145">
        <v>500000</v>
      </c>
      <c r="L21" s="146"/>
      <c r="M21" s="146"/>
      <c r="N21" s="146"/>
      <c r="O21" s="8" t="s">
        <v>10</v>
      </c>
      <c r="P21" s="145">
        <v>0</v>
      </c>
      <c r="Q21" s="146"/>
      <c r="R21" s="146"/>
      <c r="S21" s="146"/>
      <c r="T21" s="8" t="s">
        <v>10</v>
      </c>
      <c r="U21" s="9" t="s">
        <v>9</v>
      </c>
      <c r="V21" s="122">
        <f>SUM(F21,K21,P21)</f>
        <v>1800000</v>
      </c>
      <c r="W21" s="123"/>
      <c r="X21" s="123"/>
      <c r="Y21" s="123"/>
      <c r="Z21" s="8" t="s">
        <v>10</v>
      </c>
    </row>
    <row r="22" spans="2:27" ht="20.25" customHeight="1">
      <c r="B22" s="139" t="s">
        <v>164</v>
      </c>
      <c r="C22" s="140"/>
      <c r="D22" s="140"/>
      <c r="E22" s="141"/>
      <c r="F22" s="116" t="s">
        <v>184</v>
      </c>
      <c r="G22" s="116"/>
      <c r="H22" s="116"/>
      <c r="I22" s="116"/>
      <c r="J22" s="116"/>
      <c r="K22" s="98" t="s">
        <v>110</v>
      </c>
      <c r="L22" s="98"/>
      <c r="M22" s="98"/>
      <c r="N22" s="98"/>
      <c r="O22" s="98"/>
      <c r="P22" s="117" t="s">
        <v>109</v>
      </c>
      <c r="Q22" s="118"/>
      <c r="R22" s="118"/>
      <c r="S22" s="118"/>
      <c r="T22" s="119"/>
      <c r="U22" s="98" t="s">
        <v>1</v>
      </c>
      <c r="V22" s="98"/>
      <c r="W22" s="98"/>
      <c r="X22" s="98"/>
      <c r="Y22" s="98"/>
      <c r="Z22" s="98"/>
    </row>
    <row r="23" spans="2:27" ht="28.5" customHeight="1">
      <c r="B23" s="142"/>
      <c r="C23" s="143"/>
      <c r="D23" s="143"/>
      <c r="E23" s="144"/>
      <c r="F23" s="145">
        <v>0</v>
      </c>
      <c r="G23" s="146"/>
      <c r="H23" s="146"/>
      <c r="I23" s="146"/>
      <c r="J23" s="8" t="s">
        <v>10</v>
      </c>
      <c r="K23" s="147"/>
      <c r="L23" s="148"/>
      <c r="M23" s="148"/>
      <c r="N23" s="148"/>
      <c r="O23" s="8" t="s">
        <v>10</v>
      </c>
      <c r="P23" s="145">
        <v>0</v>
      </c>
      <c r="Q23" s="146"/>
      <c r="R23" s="146"/>
      <c r="S23" s="146"/>
      <c r="T23" s="8" t="s">
        <v>10</v>
      </c>
      <c r="U23" s="9" t="s">
        <v>9</v>
      </c>
      <c r="V23" s="122">
        <f>SUM(F23,K23,P23)</f>
        <v>0</v>
      </c>
      <c r="W23" s="123"/>
      <c r="X23" s="123"/>
      <c r="Y23" s="123"/>
      <c r="Z23" s="8" t="s">
        <v>10</v>
      </c>
    </row>
    <row r="24" spans="2:27" ht="20.25" customHeight="1">
      <c r="B24" s="130" t="s">
        <v>39</v>
      </c>
      <c r="C24" s="131"/>
      <c r="D24" s="131"/>
      <c r="E24" s="132"/>
      <c r="F24" s="116" t="s">
        <v>184</v>
      </c>
      <c r="G24" s="116"/>
      <c r="H24" s="116"/>
      <c r="I24" s="116"/>
      <c r="J24" s="116"/>
      <c r="K24" s="98" t="s">
        <v>110</v>
      </c>
      <c r="L24" s="98"/>
      <c r="M24" s="98"/>
      <c r="N24" s="98"/>
      <c r="O24" s="98"/>
      <c r="P24" s="117" t="s">
        <v>109</v>
      </c>
      <c r="Q24" s="118"/>
      <c r="R24" s="118"/>
      <c r="S24" s="118"/>
      <c r="T24" s="119"/>
      <c r="U24" s="98" t="s">
        <v>1</v>
      </c>
      <c r="V24" s="98"/>
      <c r="W24" s="98"/>
      <c r="X24" s="98"/>
      <c r="Y24" s="98"/>
      <c r="Z24" s="98"/>
    </row>
    <row r="25" spans="2:27" ht="28.5" customHeight="1">
      <c r="B25" s="133"/>
      <c r="C25" s="134"/>
      <c r="D25" s="134"/>
      <c r="E25" s="135"/>
      <c r="F25" s="136"/>
      <c r="G25" s="137"/>
      <c r="H25" s="137"/>
      <c r="I25" s="137"/>
      <c r="J25" s="8" t="s">
        <v>10</v>
      </c>
      <c r="K25" s="136"/>
      <c r="L25" s="137"/>
      <c r="M25" s="137"/>
      <c r="N25" s="137"/>
      <c r="O25" s="8" t="s">
        <v>10</v>
      </c>
      <c r="P25" s="136"/>
      <c r="Q25" s="137"/>
      <c r="R25" s="137"/>
      <c r="S25" s="137"/>
      <c r="T25" s="8" t="s">
        <v>10</v>
      </c>
      <c r="U25" s="9" t="s">
        <v>9</v>
      </c>
      <c r="V25" s="138"/>
      <c r="W25" s="138"/>
      <c r="X25" s="138"/>
      <c r="Y25" s="138"/>
      <c r="Z25" s="8" t="s">
        <v>10</v>
      </c>
    </row>
    <row r="26" spans="2:27" ht="20.25" customHeight="1">
      <c r="B26" s="107" t="s">
        <v>11</v>
      </c>
      <c r="C26" s="108"/>
      <c r="D26" s="108"/>
      <c r="E26" s="109"/>
      <c r="F26" s="116" t="s">
        <v>184</v>
      </c>
      <c r="G26" s="116"/>
      <c r="H26" s="116"/>
      <c r="I26" s="116"/>
      <c r="J26" s="116"/>
      <c r="K26" s="98" t="s">
        <v>110</v>
      </c>
      <c r="L26" s="98"/>
      <c r="M26" s="98"/>
      <c r="N26" s="98"/>
      <c r="O26" s="98"/>
      <c r="P26" s="117" t="s">
        <v>109</v>
      </c>
      <c r="Q26" s="118"/>
      <c r="R26" s="118"/>
      <c r="S26" s="118"/>
      <c r="T26" s="119"/>
      <c r="U26" s="98" t="s">
        <v>1</v>
      </c>
      <c r="V26" s="98"/>
      <c r="W26" s="98"/>
      <c r="X26" s="98"/>
      <c r="Y26" s="98"/>
      <c r="Z26" s="98"/>
    </row>
    <row r="27" spans="2:27" ht="28.5" customHeight="1">
      <c r="B27" s="110"/>
      <c r="C27" s="111"/>
      <c r="D27" s="111"/>
      <c r="E27" s="112"/>
      <c r="F27" s="120">
        <f>SUM(F19,F21,F23)</f>
        <v>2000000</v>
      </c>
      <c r="G27" s="121"/>
      <c r="H27" s="121"/>
      <c r="I27" s="121"/>
      <c r="J27" s="8" t="s">
        <v>10</v>
      </c>
      <c r="K27" s="120">
        <f>SUM(K19,K21)</f>
        <v>2000000</v>
      </c>
      <c r="L27" s="121"/>
      <c r="M27" s="121"/>
      <c r="N27" s="121"/>
      <c r="O27" s="8" t="s">
        <v>10</v>
      </c>
      <c r="P27" s="120">
        <f>SUM(P19,P21,P23)</f>
        <v>500000</v>
      </c>
      <c r="Q27" s="121"/>
      <c r="R27" s="121"/>
      <c r="S27" s="121"/>
      <c r="T27" s="8" t="s">
        <v>10</v>
      </c>
      <c r="U27" s="9" t="s">
        <v>9</v>
      </c>
      <c r="V27" s="122">
        <f>SUM(V19,V21,V23)</f>
        <v>4500000</v>
      </c>
      <c r="W27" s="123"/>
      <c r="X27" s="123"/>
      <c r="Y27" s="123"/>
      <c r="Z27" s="8" t="s">
        <v>10</v>
      </c>
    </row>
    <row r="28" spans="2:27" ht="28.5" customHeight="1">
      <c r="B28" s="113"/>
      <c r="C28" s="114"/>
      <c r="D28" s="114"/>
      <c r="E28" s="115"/>
      <c r="F28" s="124">
        <f>F27/(V27-P27)</f>
        <v>0.5</v>
      </c>
      <c r="G28" s="124"/>
      <c r="H28" s="124"/>
      <c r="I28" s="125"/>
      <c r="J28" s="13" t="s">
        <v>15</v>
      </c>
      <c r="K28" s="124">
        <f>K27/(V27-P27)</f>
        <v>0.5</v>
      </c>
      <c r="L28" s="124"/>
      <c r="M28" s="124"/>
      <c r="N28" s="125"/>
      <c r="O28" s="13" t="s">
        <v>15</v>
      </c>
      <c r="P28" s="126" t="s">
        <v>9</v>
      </c>
      <c r="Q28" s="126"/>
      <c r="R28" s="126"/>
      <c r="S28" s="127"/>
      <c r="T28" s="13" t="s">
        <v>15</v>
      </c>
      <c r="U28" s="128" t="s">
        <v>9</v>
      </c>
      <c r="V28" s="129"/>
      <c r="W28" s="129"/>
      <c r="X28" s="129"/>
      <c r="Y28" s="129"/>
      <c r="Z28" s="13" t="s">
        <v>15</v>
      </c>
    </row>
    <row r="29" spans="2:27" ht="17.45" customHeight="1">
      <c r="B29" s="12" t="s">
        <v>2</v>
      </c>
    </row>
    <row r="30" spans="2:27" ht="14.25" customHeight="1">
      <c r="B30" s="1"/>
      <c r="C30" s="1"/>
      <c r="D30" s="1"/>
      <c r="E30" s="1"/>
      <c r="F30" s="1"/>
      <c r="H30" s="1"/>
      <c r="I30" s="1"/>
      <c r="V30" s="105" t="s">
        <v>9</v>
      </c>
      <c r="W30" s="105"/>
    </row>
    <row r="31" spans="2:27" ht="14.25" customHeight="1">
      <c r="B31" s="15" t="s">
        <v>42</v>
      </c>
      <c r="C31" s="106" t="s">
        <v>31</v>
      </c>
      <c r="D31" s="106"/>
      <c r="E31" s="106"/>
      <c r="F31" s="106"/>
      <c r="G31" s="106"/>
      <c r="H31" s="106"/>
      <c r="I31" s="14"/>
      <c r="J31" s="14"/>
      <c r="K31" s="14"/>
      <c r="Z31" s="105" t="s">
        <v>12</v>
      </c>
      <c r="AA31" s="105"/>
    </row>
    <row r="32" spans="2:27" ht="24.75" customHeight="1">
      <c r="B32" s="104" t="s">
        <v>18</v>
      </c>
      <c r="C32" s="104"/>
      <c r="D32" s="104"/>
      <c r="E32" s="104"/>
      <c r="F32" s="104"/>
      <c r="G32" s="104"/>
      <c r="H32" s="102" t="s">
        <v>119</v>
      </c>
      <c r="I32" s="102"/>
      <c r="J32" s="102"/>
      <c r="K32" s="102"/>
      <c r="L32" s="102" t="s">
        <v>120</v>
      </c>
      <c r="M32" s="102"/>
      <c r="N32" s="102"/>
      <c r="O32" s="102"/>
      <c r="P32" s="102" t="s">
        <v>121</v>
      </c>
      <c r="Q32" s="102"/>
      <c r="R32" s="102"/>
      <c r="S32" s="102"/>
      <c r="T32" s="102" t="s">
        <v>122</v>
      </c>
      <c r="U32" s="102"/>
      <c r="V32" s="102"/>
      <c r="W32" s="102"/>
      <c r="X32" s="102" t="s">
        <v>123</v>
      </c>
      <c r="Y32" s="102"/>
      <c r="Z32" s="102"/>
      <c r="AA32" s="102"/>
    </row>
    <row r="33" spans="2:27" ht="24.75" customHeight="1">
      <c r="B33" s="98" t="s">
        <v>3</v>
      </c>
      <c r="C33" s="98"/>
      <c r="D33" s="98"/>
      <c r="E33" s="98"/>
      <c r="F33" s="98"/>
      <c r="G33" s="98"/>
      <c r="H33" s="103">
        <v>0</v>
      </c>
      <c r="I33" s="103"/>
      <c r="J33" s="103"/>
      <c r="K33" s="103"/>
      <c r="L33" s="99">
        <f>H37</f>
        <v>3</v>
      </c>
      <c r="M33" s="99"/>
      <c r="N33" s="99"/>
      <c r="O33" s="99"/>
      <c r="P33" s="100">
        <f>L37</f>
        <v>0</v>
      </c>
      <c r="Q33" s="100"/>
      <c r="R33" s="100"/>
      <c r="S33" s="100"/>
      <c r="T33" s="100">
        <f>P37</f>
        <v>0</v>
      </c>
      <c r="U33" s="100"/>
      <c r="V33" s="100"/>
      <c r="W33" s="100"/>
      <c r="X33" s="100">
        <f>T37</f>
        <v>0</v>
      </c>
      <c r="Y33" s="100"/>
      <c r="Z33" s="100"/>
      <c r="AA33" s="100"/>
    </row>
    <row r="34" spans="2:27" ht="24.75" customHeight="1">
      <c r="B34" s="98" t="s">
        <v>4</v>
      </c>
      <c r="C34" s="98"/>
      <c r="D34" s="98"/>
      <c r="E34" s="98"/>
      <c r="F34" s="98"/>
      <c r="G34" s="98"/>
      <c r="H34" s="99">
        <f>V27</f>
        <v>4500000</v>
      </c>
      <c r="I34" s="99"/>
      <c r="J34" s="99"/>
      <c r="K34" s="99"/>
      <c r="L34" s="100"/>
      <c r="M34" s="100"/>
      <c r="N34" s="100"/>
      <c r="O34" s="100"/>
      <c r="P34" s="100"/>
      <c r="Q34" s="100"/>
      <c r="R34" s="100"/>
      <c r="S34" s="100"/>
      <c r="T34" s="100"/>
      <c r="U34" s="100"/>
      <c r="V34" s="100"/>
      <c r="W34" s="100"/>
      <c r="X34" s="100"/>
      <c r="Y34" s="100"/>
      <c r="Z34" s="100"/>
      <c r="AA34" s="100"/>
    </row>
    <row r="35" spans="2:27" ht="24.75" customHeight="1">
      <c r="B35" s="102" t="s">
        <v>5</v>
      </c>
      <c r="C35" s="102"/>
      <c r="D35" s="102"/>
      <c r="E35" s="102"/>
      <c r="F35" s="102"/>
      <c r="G35" s="102"/>
      <c r="H35" s="99">
        <f>V19+V21+V25</f>
        <v>4500000</v>
      </c>
      <c r="I35" s="99"/>
      <c r="J35" s="99"/>
      <c r="K35" s="99"/>
      <c r="L35" s="100"/>
      <c r="M35" s="100"/>
      <c r="N35" s="100"/>
      <c r="O35" s="100"/>
      <c r="P35" s="100"/>
      <c r="Q35" s="100"/>
      <c r="R35" s="100"/>
      <c r="S35" s="100"/>
      <c r="T35" s="100"/>
      <c r="U35" s="100"/>
      <c r="V35" s="100"/>
      <c r="W35" s="100"/>
      <c r="X35" s="100"/>
      <c r="Y35" s="100"/>
      <c r="Z35" s="100"/>
      <c r="AA35" s="100"/>
    </row>
    <row r="36" spans="2:27" ht="24.75" customHeight="1">
      <c r="B36" s="98" t="s">
        <v>6</v>
      </c>
      <c r="C36" s="98"/>
      <c r="D36" s="98"/>
      <c r="E36" s="98"/>
      <c r="F36" s="98"/>
      <c r="G36" s="98"/>
      <c r="H36" s="101">
        <v>3</v>
      </c>
      <c r="I36" s="101"/>
      <c r="J36" s="101"/>
      <c r="K36" s="101"/>
      <c r="L36" s="100"/>
      <c r="M36" s="100"/>
      <c r="N36" s="100"/>
      <c r="O36" s="100"/>
      <c r="P36" s="100"/>
      <c r="Q36" s="100"/>
      <c r="R36" s="100"/>
      <c r="S36" s="100"/>
      <c r="T36" s="100"/>
      <c r="U36" s="100"/>
      <c r="V36" s="100"/>
      <c r="W36" s="100"/>
      <c r="X36" s="100"/>
      <c r="Y36" s="100"/>
      <c r="Z36" s="100"/>
      <c r="AA36" s="100"/>
    </row>
    <row r="37" spans="2:27" ht="24.75" customHeight="1">
      <c r="B37" s="98" t="s">
        <v>8</v>
      </c>
      <c r="C37" s="98"/>
      <c r="D37" s="98"/>
      <c r="E37" s="98"/>
      <c r="F37" s="98"/>
      <c r="G37" s="98"/>
      <c r="H37" s="99">
        <f>(H33+H34)-(H35-H36)</f>
        <v>3</v>
      </c>
      <c r="I37" s="99"/>
      <c r="J37" s="99"/>
      <c r="K37" s="99"/>
      <c r="L37" s="100"/>
      <c r="M37" s="100"/>
      <c r="N37" s="100"/>
      <c r="O37" s="100"/>
      <c r="P37" s="100"/>
      <c r="Q37" s="100"/>
      <c r="R37" s="100"/>
      <c r="S37" s="100"/>
      <c r="T37" s="100"/>
      <c r="U37" s="100"/>
      <c r="V37" s="100"/>
      <c r="W37" s="100"/>
      <c r="X37" s="100"/>
      <c r="Y37" s="100"/>
      <c r="Z37" s="100"/>
      <c r="AA37" s="100"/>
    </row>
    <row r="38" spans="2:27" ht="24.75" customHeight="1">
      <c r="B38" s="3" t="s">
        <v>7</v>
      </c>
    </row>
  </sheetData>
  <mergeCells count="96">
    <mergeCell ref="A2:AA2"/>
    <mergeCell ref="P5:X5"/>
    <mergeCell ref="B8:E8"/>
    <mergeCell ref="F8:I8"/>
    <mergeCell ref="K10:N10"/>
    <mergeCell ref="S10:V10"/>
    <mergeCell ref="C13:AA13"/>
    <mergeCell ref="A15:Y15"/>
    <mergeCell ref="B18:E19"/>
    <mergeCell ref="F18:J18"/>
    <mergeCell ref="K18:O18"/>
    <mergeCell ref="P18:T18"/>
    <mergeCell ref="U18:Z18"/>
    <mergeCell ref="F19:I19"/>
    <mergeCell ref="K19:N19"/>
    <mergeCell ref="P19:S19"/>
    <mergeCell ref="V19:Y19"/>
    <mergeCell ref="B20:E21"/>
    <mergeCell ref="F20:J20"/>
    <mergeCell ref="K20:O20"/>
    <mergeCell ref="P20:T20"/>
    <mergeCell ref="U20:Z20"/>
    <mergeCell ref="F21:I21"/>
    <mergeCell ref="K21:N21"/>
    <mergeCell ref="P21:S21"/>
    <mergeCell ref="V21:Y21"/>
    <mergeCell ref="B22:E23"/>
    <mergeCell ref="F22:J22"/>
    <mergeCell ref="K22:O22"/>
    <mergeCell ref="P22:T22"/>
    <mergeCell ref="U22:Z22"/>
    <mergeCell ref="F23:I23"/>
    <mergeCell ref="K23:N23"/>
    <mergeCell ref="P23:S23"/>
    <mergeCell ref="V23:Y23"/>
    <mergeCell ref="B24:E25"/>
    <mergeCell ref="F24:J24"/>
    <mergeCell ref="K24:O24"/>
    <mergeCell ref="P24:T24"/>
    <mergeCell ref="U24:Z24"/>
    <mergeCell ref="F25:I25"/>
    <mergeCell ref="K25:N25"/>
    <mergeCell ref="P25:S25"/>
    <mergeCell ref="V25:Y25"/>
    <mergeCell ref="V30:W30"/>
    <mergeCell ref="C31:H31"/>
    <mergeCell ref="Z31:AA31"/>
    <mergeCell ref="B26:E28"/>
    <mergeCell ref="F26:J26"/>
    <mergeCell ref="K26:O26"/>
    <mergeCell ref="P26:T26"/>
    <mergeCell ref="U26:Z26"/>
    <mergeCell ref="F27:I27"/>
    <mergeCell ref="K27:N27"/>
    <mergeCell ref="P27:S27"/>
    <mergeCell ref="V27:Y27"/>
    <mergeCell ref="F28:I28"/>
    <mergeCell ref="K28:N28"/>
    <mergeCell ref="P28:S28"/>
    <mergeCell ref="U28:Y28"/>
    <mergeCell ref="X33:AA33"/>
    <mergeCell ref="B32:G32"/>
    <mergeCell ref="H32:K32"/>
    <mergeCell ref="L32:O32"/>
    <mergeCell ref="P32:S32"/>
    <mergeCell ref="T32:W32"/>
    <mergeCell ref="X32:AA32"/>
    <mergeCell ref="B33:G33"/>
    <mergeCell ref="H33:K33"/>
    <mergeCell ref="L33:O33"/>
    <mergeCell ref="P33:S33"/>
    <mergeCell ref="T33:W33"/>
    <mergeCell ref="X35:AA35"/>
    <mergeCell ref="B34:G34"/>
    <mergeCell ref="H34:K34"/>
    <mergeCell ref="L34:O34"/>
    <mergeCell ref="P34:S34"/>
    <mergeCell ref="T34:W34"/>
    <mergeCell ref="X34:AA34"/>
    <mergeCell ref="B35:G35"/>
    <mergeCell ref="H35:K35"/>
    <mergeCell ref="L35:O35"/>
    <mergeCell ref="P35:S35"/>
    <mergeCell ref="T35:W35"/>
    <mergeCell ref="X37:AA37"/>
    <mergeCell ref="B36:G36"/>
    <mergeCell ref="H36:K36"/>
    <mergeCell ref="L36:O36"/>
    <mergeCell ref="P36:S36"/>
    <mergeCell ref="T36:W36"/>
    <mergeCell ref="X36:AA36"/>
    <mergeCell ref="B37:G37"/>
    <mergeCell ref="H37:K37"/>
    <mergeCell ref="L37:O37"/>
    <mergeCell ref="P37:S37"/>
    <mergeCell ref="T37:W37"/>
  </mergeCells>
  <phoneticPr fontId="2"/>
  <pageMargins left="0.39" right="0.2" top="0.88" bottom="0.2" header="0.51200000000000001" footer="0.2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68"/>
  <sheetViews>
    <sheetView workbookViewId="0">
      <selection activeCell="S9" sqref="S9:V9"/>
    </sheetView>
  </sheetViews>
  <sheetFormatPr defaultColWidth="3.125" defaultRowHeight="13.5"/>
  <cols>
    <col min="1" max="1" width="4" style="1" customWidth="1"/>
    <col min="2" max="6" width="3.125" style="2" customWidth="1"/>
    <col min="7" max="7" width="3.125" style="1" customWidth="1"/>
    <col min="8" max="8" width="3.875" style="2" customWidth="1"/>
    <col min="9" max="9" width="3.125" style="2" customWidth="1"/>
    <col min="10" max="23" width="3.125" style="1" customWidth="1"/>
    <col min="24" max="24" width="3" style="1" customWidth="1"/>
    <col min="25" max="25" width="2.125" style="1" customWidth="1"/>
    <col min="26" max="16384" width="3.125" style="1"/>
  </cols>
  <sheetData>
    <row r="1" spans="1:27" ht="17.45" customHeight="1">
      <c r="A1" s="151" t="s">
        <v>124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row>
    <row r="2" spans="1:27" ht="6" customHeight="1">
      <c r="A2" s="10"/>
      <c r="B2" s="10"/>
      <c r="C2" s="10"/>
      <c r="D2" s="10"/>
      <c r="E2" s="10"/>
      <c r="F2" s="10"/>
      <c r="G2" s="10"/>
      <c r="H2" s="10"/>
      <c r="I2" s="10"/>
      <c r="J2" s="10"/>
      <c r="K2" s="10"/>
      <c r="L2" s="10"/>
      <c r="M2" s="10"/>
      <c r="N2" s="10"/>
      <c r="O2" s="10"/>
      <c r="P2" s="10"/>
      <c r="Q2" s="10"/>
      <c r="R2" s="10"/>
      <c r="S2" s="10"/>
      <c r="T2" s="10"/>
      <c r="U2" s="10"/>
      <c r="V2" s="10"/>
      <c r="W2" s="10"/>
      <c r="X2" s="10"/>
      <c r="Y2" s="10"/>
    </row>
    <row r="3" spans="1:27" ht="17.45" customHeight="1"/>
    <row r="4" spans="1:27" ht="17.45" customHeight="1">
      <c r="P4" s="152" t="s">
        <v>160</v>
      </c>
      <c r="Q4" s="152"/>
      <c r="R4" s="152"/>
      <c r="S4" s="152"/>
      <c r="T4" s="152"/>
      <c r="U4" s="152"/>
      <c r="V4" s="152"/>
      <c r="W4" s="152"/>
      <c r="X4" s="152"/>
      <c r="Y4" s="4"/>
    </row>
    <row r="5" spans="1:27" ht="6" customHeight="1"/>
    <row r="6" spans="1:27" ht="6" customHeight="1"/>
    <row r="7" spans="1:27" ht="17.45" customHeight="1">
      <c r="B7" s="152" t="s">
        <v>16</v>
      </c>
      <c r="C7" s="152"/>
      <c r="D7" s="152"/>
      <c r="E7" s="152"/>
      <c r="F7" s="153" t="s">
        <v>40</v>
      </c>
      <c r="G7" s="153"/>
      <c r="H7" s="153"/>
      <c r="I7" s="153"/>
      <c r="J7" s="6" t="s">
        <v>14</v>
      </c>
    </row>
    <row r="8" spans="1:27" ht="6" customHeight="1"/>
    <row r="9" spans="1:27" ht="17.45" customHeight="1">
      <c r="K9" s="156" t="s">
        <v>19</v>
      </c>
      <c r="L9" s="156"/>
      <c r="M9" s="156"/>
      <c r="N9" s="156"/>
      <c r="O9" s="23" t="s">
        <v>13</v>
      </c>
      <c r="P9" s="23"/>
      <c r="Q9" s="47"/>
      <c r="R9" s="23"/>
      <c r="S9" s="157" t="s">
        <v>20</v>
      </c>
      <c r="T9" s="157"/>
      <c r="U9" s="157"/>
      <c r="V9" s="157"/>
      <c r="W9" s="23"/>
      <c r="X9" s="23" t="s">
        <v>17</v>
      </c>
    </row>
    <row r="10" spans="1:27" ht="6" customHeight="1">
      <c r="L10" s="5"/>
      <c r="M10" s="5"/>
      <c r="N10" s="5"/>
      <c r="O10" s="5"/>
      <c r="P10" s="5"/>
      <c r="Q10" s="5"/>
      <c r="R10" s="5"/>
      <c r="S10" s="5"/>
      <c r="T10" s="5"/>
      <c r="U10" s="5"/>
      <c r="V10" s="5"/>
    </row>
    <row r="11" spans="1:27" ht="6" customHeight="1">
      <c r="R11" s="5"/>
      <c r="S11" s="5"/>
      <c r="T11" s="5"/>
      <c r="U11" s="5"/>
      <c r="V11" s="5"/>
      <c r="W11" s="5" t="s">
        <v>9</v>
      </c>
    </row>
    <row r="12" spans="1:27" ht="51.75" customHeight="1">
      <c r="C12" s="149" t="s">
        <v>126</v>
      </c>
      <c r="D12" s="149"/>
      <c r="E12" s="149"/>
      <c r="F12" s="149"/>
      <c r="G12" s="149"/>
      <c r="H12" s="149"/>
      <c r="I12" s="149"/>
      <c r="J12" s="149"/>
      <c r="K12" s="149"/>
      <c r="L12" s="149"/>
      <c r="M12" s="149"/>
      <c r="N12" s="149"/>
      <c r="O12" s="149"/>
      <c r="P12" s="149"/>
      <c r="Q12" s="149"/>
      <c r="R12" s="149"/>
      <c r="S12" s="149"/>
      <c r="T12" s="149"/>
      <c r="U12" s="149"/>
      <c r="V12" s="149"/>
      <c r="W12" s="149"/>
      <c r="X12" s="150"/>
      <c r="Y12" s="150"/>
      <c r="Z12" s="150"/>
      <c r="AA12" s="150"/>
    </row>
    <row r="13" spans="1:27" ht="7.5" customHeight="1"/>
    <row r="14" spans="1:27" ht="9.75" customHeight="1">
      <c r="A14" s="151" t="s">
        <v>0</v>
      </c>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row>
    <row r="15" spans="1:27" ht="7.5" customHeight="1"/>
    <row r="16" spans="1:27">
      <c r="B16" s="15" t="s">
        <v>41</v>
      </c>
      <c r="C16" s="14" t="s">
        <v>112</v>
      </c>
      <c r="D16" s="14"/>
      <c r="E16" s="14"/>
      <c r="F16" s="14"/>
      <c r="G16" s="14"/>
      <c r="H16" s="14"/>
      <c r="I16" s="14"/>
      <c r="J16" s="14"/>
      <c r="K16" s="14"/>
      <c r="L16" s="14"/>
      <c r="M16" s="14"/>
      <c r="N16" s="14"/>
      <c r="O16" s="14"/>
      <c r="P16" s="14"/>
      <c r="Q16" s="14"/>
      <c r="R16" s="14"/>
      <c r="S16" s="14"/>
    </row>
    <row r="17" spans="2:28" ht="18" customHeight="1">
      <c r="B17" s="130" t="s">
        <v>139</v>
      </c>
      <c r="C17" s="131"/>
      <c r="D17" s="131"/>
      <c r="E17" s="132"/>
      <c r="F17" s="116" t="s">
        <v>189</v>
      </c>
      <c r="G17" s="116"/>
      <c r="H17" s="116"/>
      <c r="I17" s="116"/>
      <c r="J17" s="116"/>
      <c r="K17" s="98" t="s">
        <v>110</v>
      </c>
      <c r="L17" s="98"/>
      <c r="M17" s="98"/>
      <c r="N17" s="98"/>
      <c r="O17" s="98"/>
      <c r="P17" s="117" t="s">
        <v>109</v>
      </c>
      <c r="Q17" s="118"/>
      <c r="R17" s="118"/>
      <c r="S17" s="118"/>
      <c r="T17" s="119"/>
      <c r="U17" s="98" t="s">
        <v>1</v>
      </c>
      <c r="V17" s="98"/>
      <c r="W17" s="98"/>
      <c r="X17" s="98"/>
      <c r="Y17" s="98"/>
      <c r="Z17" s="98"/>
    </row>
    <row r="18" spans="2:28" ht="28.5" customHeight="1">
      <c r="B18" s="133"/>
      <c r="C18" s="134"/>
      <c r="D18" s="134"/>
      <c r="E18" s="135"/>
      <c r="F18" s="158" t="s">
        <v>21</v>
      </c>
      <c r="G18" s="159"/>
      <c r="H18" s="159"/>
      <c r="I18" s="159"/>
      <c r="J18" s="8" t="s">
        <v>10</v>
      </c>
      <c r="K18" s="158" t="s">
        <v>127</v>
      </c>
      <c r="L18" s="159"/>
      <c r="M18" s="159"/>
      <c r="N18" s="159"/>
      <c r="O18" s="8" t="s">
        <v>10</v>
      </c>
      <c r="P18" s="158" t="s">
        <v>37</v>
      </c>
      <c r="Q18" s="159"/>
      <c r="R18" s="159"/>
      <c r="S18" s="159"/>
      <c r="T18" s="8" t="s">
        <v>10</v>
      </c>
      <c r="U18" s="9" t="s">
        <v>9</v>
      </c>
      <c r="V18" s="160" t="s">
        <v>22</v>
      </c>
      <c r="W18" s="161"/>
      <c r="X18" s="161"/>
      <c r="Y18" s="161"/>
      <c r="Z18" s="8" t="s">
        <v>10</v>
      </c>
    </row>
    <row r="19" spans="2:28" ht="20.25" customHeight="1">
      <c r="B19" s="130" t="s">
        <v>140</v>
      </c>
      <c r="C19" s="131"/>
      <c r="D19" s="131"/>
      <c r="E19" s="132"/>
      <c r="F19" s="116" t="s">
        <v>184</v>
      </c>
      <c r="G19" s="116"/>
      <c r="H19" s="116"/>
      <c r="I19" s="116"/>
      <c r="J19" s="116"/>
      <c r="K19" s="98" t="s">
        <v>110</v>
      </c>
      <c r="L19" s="98"/>
      <c r="M19" s="98"/>
      <c r="N19" s="98"/>
      <c r="O19" s="98"/>
      <c r="P19" s="117" t="s">
        <v>109</v>
      </c>
      <c r="Q19" s="118"/>
      <c r="R19" s="118"/>
      <c r="S19" s="118"/>
      <c r="T19" s="119"/>
      <c r="U19" s="98" t="s">
        <v>1</v>
      </c>
      <c r="V19" s="98"/>
      <c r="W19" s="98"/>
      <c r="X19" s="98"/>
      <c r="Y19" s="98"/>
      <c r="Z19" s="98"/>
    </row>
    <row r="20" spans="2:28" ht="28.5" customHeight="1">
      <c r="B20" s="133"/>
      <c r="C20" s="134"/>
      <c r="D20" s="134"/>
      <c r="E20" s="135"/>
      <c r="F20" s="158" t="s">
        <v>23</v>
      </c>
      <c r="G20" s="159"/>
      <c r="H20" s="159"/>
      <c r="I20" s="159"/>
      <c r="J20" s="8" t="s">
        <v>10</v>
      </c>
      <c r="K20" s="158" t="s">
        <v>38</v>
      </c>
      <c r="L20" s="159"/>
      <c r="M20" s="159"/>
      <c r="N20" s="159"/>
      <c r="O20" s="8" t="s">
        <v>10</v>
      </c>
      <c r="P20" s="158" t="s">
        <v>27</v>
      </c>
      <c r="Q20" s="159"/>
      <c r="R20" s="159"/>
      <c r="S20" s="159"/>
      <c r="T20" s="8" t="s">
        <v>10</v>
      </c>
      <c r="U20" s="9" t="s">
        <v>9</v>
      </c>
      <c r="V20" s="160" t="s">
        <v>34</v>
      </c>
      <c r="W20" s="161"/>
      <c r="X20" s="161"/>
      <c r="Y20" s="161"/>
      <c r="Z20" s="8" t="s">
        <v>10</v>
      </c>
    </row>
    <row r="21" spans="2:28" ht="20.25" customHeight="1">
      <c r="B21" s="139" t="s">
        <v>163</v>
      </c>
      <c r="C21" s="140"/>
      <c r="D21" s="140"/>
      <c r="E21" s="141"/>
      <c r="F21" s="116" t="s">
        <v>184</v>
      </c>
      <c r="G21" s="116"/>
      <c r="H21" s="116"/>
      <c r="I21" s="116"/>
      <c r="J21" s="116"/>
      <c r="K21" s="98" t="s">
        <v>110</v>
      </c>
      <c r="L21" s="98"/>
      <c r="M21" s="98"/>
      <c r="N21" s="98"/>
      <c r="O21" s="98"/>
      <c r="P21" s="117" t="s">
        <v>109</v>
      </c>
      <c r="Q21" s="118"/>
      <c r="R21" s="118"/>
      <c r="S21" s="118"/>
      <c r="T21" s="119"/>
      <c r="U21" s="98" t="s">
        <v>1</v>
      </c>
      <c r="V21" s="98"/>
      <c r="W21" s="98"/>
      <c r="X21" s="98"/>
      <c r="Y21" s="98"/>
      <c r="Z21" s="98"/>
    </row>
    <row r="22" spans="2:28" ht="28.5" customHeight="1">
      <c r="B22" s="142"/>
      <c r="C22" s="143"/>
      <c r="D22" s="143"/>
      <c r="E22" s="144"/>
      <c r="F22" s="158" t="s">
        <v>134</v>
      </c>
      <c r="G22" s="159"/>
      <c r="H22" s="159"/>
      <c r="I22" s="159"/>
      <c r="J22" s="8" t="s">
        <v>10</v>
      </c>
      <c r="K22" s="147"/>
      <c r="L22" s="148"/>
      <c r="M22" s="148"/>
      <c r="N22" s="148"/>
      <c r="O22" s="8" t="s">
        <v>10</v>
      </c>
      <c r="P22" s="158" t="s">
        <v>28</v>
      </c>
      <c r="Q22" s="159"/>
      <c r="R22" s="159"/>
      <c r="S22" s="159"/>
      <c r="T22" s="8" t="s">
        <v>10</v>
      </c>
      <c r="U22" s="9" t="s">
        <v>9</v>
      </c>
      <c r="V22" s="160" t="s">
        <v>26</v>
      </c>
      <c r="W22" s="161"/>
      <c r="X22" s="161"/>
      <c r="Y22" s="161"/>
      <c r="Z22" s="8" t="s">
        <v>10</v>
      </c>
    </row>
    <row r="23" spans="2:28" ht="20.25" customHeight="1">
      <c r="B23" s="164" t="s">
        <v>39</v>
      </c>
      <c r="C23" s="131"/>
      <c r="D23" s="131"/>
      <c r="E23" s="132"/>
      <c r="F23" s="116" t="s">
        <v>184</v>
      </c>
      <c r="G23" s="116"/>
      <c r="H23" s="116"/>
      <c r="I23" s="116"/>
      <c r="J23" s="116"/>
      <c r="K23" s="98" t="s">
        <v>110</v>
      </c>
      <c r="L23" s="98"/>
      <c r="M23" s="98"/>
      <c r="N23" s="98"/>
      <c r="O23" s="98"/>
      <c r="P23" s="117" t="s">
        <v>109</v>
      </c>
      <c r="Q23" s="118"/>
      <c r="R23" s="118"/>
      <c r="S23" s="118"/>
      <c r="T23" s="119"/>
      <c r="U23" s="98" t="s">
        <v>1</v>
      </c>
      <c r="V23" s="98"/>
      <c r="W23" s="98"/>
      <c r="X23" s="98"/>
      <c r="Y23" s="98"/>
      <c r="Z23" s="98"/>
    </row>
    <row r="24" spans="2:28" ht="28.5" customHeight="1">
      <c r="B24" s="133"/>
      <c r="C24" s="134"/>
      <c r="D24" s="134"/>
      <c r="E24" s="135"/>
      <c r="F24" s="158" t="s">
        <v>29</v>
      </c>
      <c r="G24" s="159"/>
      <c r="H24" s="159"/>
      <c r="I24" s="159"/>
      <c r="J24" s="8" t="s">
        <v>10</v>
      </c>
      <c r="K24" s="147"/>
      <c r="L24" s="148"/>
      <c r="M24" s="148"/>
      <c r="N24" s="148"/>
      <c r="O24" s="8" t="s">
        <v>10</v>
      </c>
      <c r="P24" s="158" t="s">
        <v>30</v>
      </c>
      <c r="Q24" s="159"/>
      <c r="R24" s="159"/>
      <c r="S24" s="159"/>
      <c r="T24" s="8" t="s">
        <v>10</v>
      </c>
      <c r="U24" s="9" t="s">
        <v>9</v>
      </c>
      <c r="V24" s="160" t="s">
        <v>135</v>
      </c>
      <c r="W24" s="161"/>
      <c r="X24" s="161"/>
      <c r="Y24" s="161"/>
      <c r="Z24" s="8" t="s">
        <v>10</v>
      </c>
    </row>
    <row r="25" spans="2:28" ht="20.25" customHeight="1">
      <c r="B25" s="107" t="s">
        <v>11</v>
      </c>
      <c r="C25" s="108"/>
      <c r="D25" s="108"/>
      <c r="E25" s="109"/>
      <c r="F25" s="116" t="s">
        <v>184</v>
      </c>
      <c r="G25" s="116"/>
      <c r="H25" s="116"/>
      <c r="I25" s="116"/>
      <c r="J25" s="116"/>
      <c r="K25" s="98" t="s">
        <v>110</v>
      </c>
      <c r="L25" s="98"/>
      <c r="M25" s="98"/>
      <c r="N25" s="98"/>
      <c r="O25" s="98"/>
      <c r="P25" s="117" t="s">
        <v>109</v>
      </c>
      <c r="Q25" s="118"/>
      <c r="R25" s="118"/>
      <c r="S25" s="118"/>
      <c r="T25" s="119"/>
      <c r="U25" s="98" t="s">
        <v>1</v>
      </c>
      <c r="V25" s="98"/>
      <c r="W25" s="98"/>
      <c r="X25" s="98"/>
      <c r="Y25" s="98"/>
      <c r="Z25" s="98"/>
    </row>
    <row r="26" spans="2:28" ht="28.5" customHeight="1">
      <c r="B26" s="110"/>
      <c r="C26" s="111"/>
      <c r="D26" s="111"/>
      <c r="E26" s="112"/>
      <c r="F26" s="158" t="s">
        <v>33</v>
      </c>
      <c r="G26" s="159"/>
      <c r="H26" s="159"/>
      <c r="I26" s="159"/>
      <c r="J26" s="8" t="s">
        <v>10</v>
      </c>
      <c r="K26" s="158" t="s">
        <v>136</v>
      </c>
      <c r="L26" s="159"/>
      <c r="M26" s="159"/>
      <c r="N26" s="159"/>
      <c r="O26" s="8" t="s">
        <v>10</v>
      </c>
      <c r="P26" s="158" t="s">
        <v>36</v>
      </c>
      <c r="Q26" s="159"/>
      <c r="R26" s="159"/>
      <c r="S26" s="159"/>
      <c r="T26" s="8" t="s">
        <v>10</v>
      </c>
      <c r="U26" s="9" t="s">
        <v>9</v>
      </c>
      <c r="V26" s="159" t="s">
        <v>144</v>
      </c>
      <c r="W26" s="159"/>
      <c r="X26" s="159"/>
      <c r="Y26" s="159"/>
      <c r="Z26" s="8" t="s">
        <v>10</v>
      </c>
    </row>
    <row r="27" spans="2:28" ht="28.5" customHeight="1">
      <c r="B27" s="113"/>
      <c r="C27" s="114"/>
      <c r="D27" s="114"/>
      <c r="E27" s="115"/>
      <c r="F27" s="162" t="s">
        <v>137</v>
      </c>
      <c r="G27" s="162"/>
      <c r="H27" s="162"/>
      <c r="I27" s="163"/>
      <c r="J27" s="7" t="s">
        <v>15</v>
      </c>
      <c r="K27" s="162" t="s">
        <v>138</v>
      </c>
      <c r="L27" s="162"/>
      <c r="M27" s="162"/>
      <c r="N27" s="163"/>
      <c r="O27" s="7" t="s">
        <v>15</v>
      </c>
      <c r="P27" s="165" t="s">
        <v>9</v>
      </c>
      <c r="Q27" s="165"/>
      <c r="R27" s="165"/>
      <c r="S27" s="166"/>
      <c r="T27" s="7" t="s">
        <v>15</v>
      </c>
      <c r="U27" s="167" t="s">
        <v>9</v>
      </c>
      <c r="V27" s="168"/>
      <c r="W27" s="168"/>
      <c r="X27" s="168"/>
      <c r="Y27" s="168"/>
      <c r="Z27" s="7" t="s">
        <v>15</v>
      </c>
    </row>
    <row r="28" spans="2:28" ht="17.45" customHeight="1">
      <c r="B28" s="12" t="s">
        <v>2</v>
      </c>
      <c r="M28" s="48"/>
    </row>
    <row r="29" spans="2:28" ht="16.5" customHeight="1">
      <c r="B29" s="170" t="s">
        <v>24</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row>
    <row r="30" spans="2:28" ht="16.5" customHeight="1">
      <c r="B30" s="170" t="s">
        <v>25</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row>
    <row r="31" spans="2:28" ht="16.5" customHeight="1">
      <c r="B31" s="170" t="s">
        <v>128</v>
      </c>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row>
    <row r="32" spans="2:28" ht="16.5" customHeight="1">
      <c r="B32" s="170" t="s">
        <v>129</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row>
    <row r="33" spans="2:28" ht="16.5" customHeight="1">
      <c r="B33" s="170" t="s">
        <v>130</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row>
    <row r="34" spans="2:28" ht="16.5" customHeight="1">
      <c r="B34" s="170" t="s">
        <v>131</v>
      </c>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row>
    <row r="35" spans="2:28" ht="16.5" customHeight="1">
      <c r="B35" s="180" t="s">
        <v>132</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row>
    <row r="36" spans="2:28" ht="16.5" customHeight="1">
      <c r="B36" s="170" t="s">
        <v>133</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row>
    <row r="37" spans="2:28" ht="16.5" customHeight="1">
      <c r="B37" s="178" t="s">
        <v>141</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row>
    <row r="38" spans="2:28" ht="16.5" customHeight="1">
      <c r="B38" s="178" t="s">
        <v>142</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row>
    <row r="39" spans="2:28" ht="16.5" customHeight="1">
      <c r="B39" s="178" t="s">
        <v>143</v>
      </c>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row>
    <row r="40" spans="2:28" ht="16.5" customHeight="1">
      <c r="B40" s="178" t="s">
        <v>161</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row>
    <row r="41" spans="2:28" ht="16.5" customHeight="1">
      <c r="B41" s="178" t="s">
        <v>162</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row>
    <row r="42" spans="2:28" ht="16.5" customHeight="1">
      <c r="B42" s="178" t="s">
        <v>145</v>
      </c>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row>
    <row r="43" spans="2:28" ht="16.5" customHeight="1">
      <c r="B43" s="170" t="s">
        <v>146</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row>
    <row r="44" spans="2:28" ht="16.5" customHeight="1">
      <c r="B44" s="170" t="s">
        <v>147</v>
      </c>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row>
    <row r="45" spans="2:28" ht="16.5" customHeight="1">
      <c r="B45" s="170" t="s">
        <v>148</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row>
    <row r="46" spans="2:28" ht="16.5" customHeight="1">
      <c r="B46" s="170" t="s">
        <v>149</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row>
    <row r="47" spans="2:28" ht="16.5" customHeight="1">
      <c r="B47" s="170" t="s">
        <v>150</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row>
    <row r="48" spans="2:28" ht="16.5" customHeight="1">
      <c r="B48" s="170" t="s">
        <v>151</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row>
    <row r="49" spans="2:28" ht="14.25" customHeight="1">
      <c r="B49" s="1"/>
      <c r="C49" s="1"/>
      <c r="D49" s="1"/>
      <c r="E49" s="1"/>
      <c r="F49" s="1"/>
      <c r="H49" s="1"/>
      <c r="I49" s="1"/>
      <c r="AA49" s="11"/>
      <c r="AB49" s="11"/>
    </row>
    <row r="50" spans="2:28" ht="14.25" customHeight="1">
      <c r="B50" s="179" t="s">
        <v>32</v>
      </c>
      <c r="C50" s="179"/>
      <c r="D50" s="179"/>
      <c r="E50" s="179"/>
      <c r="F50" s="179"/>
      <c r="G50" s="179"/>
      <c r="H50" s="179"/>
      <c r="I50" s="1"/>
      <c r="AA50" s="11"/>
      <c r="AB50" s="11"/>
    </row>
    <row r="51" spans="2:28" ht="14.25" customHeight="1">
      <c r="B51" s="1"/>
      <c r="C51" s="1"/>
      <c r="D51" s="1"/>
      <c r="E51" s="1"/>
      <c r="F51" s="1"/>
      <c r="H51" s="1"/>
      <c r="I51" s="1"/>
      <c r="V51" s="11"/>
      <c r="W51" s="11"/>
    </row>
    <row r="52" spans="2:28" ht="14.25" customHeight="1">
      <c r="B52" s="1"/>
      <c r="C52" s="1"/>
      <c r="D52" s="1"/>
      <c r="E52" s="1"/>
      <c r="F52" s="1"/>
      <c r="H52" s="1"/>
      <c r="I52" s="1"/>
      <c r="V52" s="11"/>
      <c r="W52" s="11"/>
    </row>
    <row r="53" spans="2:28" ht="14.25" customHeight="1">
      <c r="B53" s="1"/>
      <c r="C53" s="1"/>
      <c r="D53" s="1"/>
      <c r="E53" s="1"/>
      <c r="F53" s="1"/>
      <c r="H53" s="1"/>
      <c r="I53" s="1"/>
      <c r="V53" s="11"/>
      <c r="W53" s="11"/>
    </row>
    <row r="54" spans="2:28" ht="14.25" customHeight="1">
      <c r="B54" s="1"/>
      <c r="C54" s="1"/>
      <c r="D54" s="1"/>
      <c r="E54" s="1"/>
      <c r="F54" s="1"/>
      <c r="H54" s="1"/>
      <c r="I54" s="1"/>
      <c r="V54" s="11"/>
      <c r="W54" s="11"/>
    </row>
    <row r="55" spans="2:28" ht="14.25" customHeight="1">
      <c r="B55" s="1"/>
      <c r="C55" s="1"/>
      <c r="D55" s="1"/>
      <c r="E55" s="1"/>
      <c r="F55" s="1"/>
      <c r="H55" s="1"/>
      <c r="I55" s="1"/>
      <c r="V55" s="11"/>
      <c r="W55" s="11"/>
    </row>
    <row r="56" spans="2:28" ht="14.25" customHeight="1">
      <c r="B56" s="15" t="s">
        <v>42</v>
      </c>
      <c r="C56" s="106" t="s">
        <v>31</v>
      </c>
      <c r="D56" s="106"/>
      <c r="E56" s="106"/>
      <c r="F56" s="106"/>
      <c r="G56" s="106"/>
      <c r="H56" s="106"/>
      <c r="I56" s="14"/>
      <c r="J56" s="14"/>
      <c r="K56" s="14"/>
      <c r="Z56" s="169" t="s">
        <v>12</v>
      </c>
      <c r="AA56" s="169"/>
    </row>
    <row r="57" spans="2:28" ht="24.75" customHeight="1">
      <c r="B57" s="171" t="s">
        <v>18</v>
      </c>
      <c r="C57" s="172"/>
      <c r="D57" s="172"/>
      <c r="E57" s="172"/>
      <c r="F57" s="172"/>
      <c r="G57" s="173"/>
      <c r="H57" s="174" t="s">
        <v>119</v>
      </c>
      <c r="I57" s="175"/>
      <c r="J57" s="175"/>
      <c r="K57" s="176"/>
      <c r="L57" s="174" t="s">
        <v>120</v>
      </c>
      <c r="M57" s="175"/>
      <c r="N57" s="175"/>
      <c r="O57" s="176"/>
      <c r="P57" s="174" t="s">
        <v>121</v>
      </c>
      <c r="Q57" s="175"/>
      <c r="R57" s="175"/>
      <c r="S57" s="176"/>
      <c r="T57" s="174" t="s">
        <v>122</v>
      </c>
      <c r="U57" s="175"/>
      <c r="V57" s="175"/>
      <c r="W57" s="176"/>
      <c r="X57" s="174" t="s">
        <v>123</v>
      </c>
      <c r="Y57" s="175"/>
      <c r="Z57" s="175"/>
      <c r="AA57" s="176"/>
    </row>
    <row r="58" spans="2:28" ht="24.75" customHeight="1">
      <c r="B58" s="117" t="s">
        <v>3</v>
      </c>
      <c r="C58" s="118"/>
      <c r="D58" s="118"/>
      <c r="E58" s="118"/>
      <c r="F58" s="118"/>
      <c r="G58" s="119"/>
      <c r="H58" s="120" t="s">
        <v>152</v>
      </c>
      <c r="I58" s="121"/>
      <c r="J58" s="121"/>
      <c r="K58" s="177"/>
      <c r="L58" s="120" t="s">
        <v>156</v>
      </c>
      <c r="M58" s="121"/>
      <c r="N58" s="121"/>
      <c r="O58" s="177"/>
      <c r="P58" s="120"/>
      <c r="Q58" s="121"/>
      <c r="R58" s="121"/>
      <c r="S58" s="177"/>
      <c r="T58" s="120"/>
      <c r="U58" s="121"/>
      <c r="V58" s="121"/>
      <c r="W58" s="177"/>
      <c r="X58" s="120"/>
      <c r="Y58" s="121"/>
      <c r="Z58" s="121"/>
      <c r="AA58" s="177"/>
    </row>
    <row r="59" spans="2:28" ht="24.75" customHeight="1">
      <c r="B59" s="117" t="s">
        <v>4</v>
      </c>
      <c r="C59" s="118"/>
      <c r="D59" s="118"/>
      <c r="E59" s="118"/>
      <c r="F59" s="118"/>
      <c r="G59" s="119"/>
      <c r="H59" s="120" t="s">
        <v>153</v>
      </c>
      <c r="I59" s="121"/>
      <c r="J59" s="121"/>
      <c r="K59" s="177"/>
      <c r="L59" s="120"/>
      <c r="M59" s="121"/>
      <c r="N59" s="121"/>
      <c r="O59" s="177"/>
      <c r="P59" s="120"/>
      <c r="Q59" s="121"/>
      <c r="R59" s="121"/>
      <c r="S59" s="177"/>
      <c r="T59" s="120"/>
      <c r="U59" s="121"/>
      <c r="V59" s="121"/>
      <c r="W59" s="177"/>
      <c r="X59" s="120"/>
      <c r="Y59" s="121"/>
      <c r="Z59" s="121"/>
      <c r="AA59" s="177"/>
    </row>
    <row r="60" spans="2:28" ht="24.75" customHeight="1">
      <c r="B60" s="174" t="s">
        <v>5</v>
      </c>
      <c r="C60" s="175"/>
      <c r="D60" s="175"/>
      <c r="E60" s="175"/>
      <c r="F60" s="175"/>
      <c r="G60" s="176"/>
      <c r="H60" s="120" t="s">
        <v>154</v>
      </c>
      <c r="I60" s="121"/>
      <c r="J60" s="121"/>
      <c r="K60" s="177"/>
      <c r="L60" s="120"/>
      <c r="M60" s="121"/>
      <c r="N60" s="121"/>
      <c r="O60" s="177"/>
      <c r="P60" s="120"/>
      <c r="Q60" s="121"/>
      <c r="R60" s="121"/>
      <c r="S60" s="177"/>
      <c r="T60" s="120"/>
      <c r="U60" s="121"/>
      <c r="V60" s="121"/>
      <c r="W60" s="177"/>
      <c r="X60" s="120"/>
      <c r="Y60" s="121"/>
      <c r="Z60" s="121"/>
      <c r="AA60" s="177"/>
    </row>
    <row r="61" spans="2:28" ht="24.75" customHeight="1">
      <c r="B61" s="98" t="s">
        <v>6</v>
      </c>
      <c r="C61" s="98"/>
      <c r="D61" s="98"/>
      <c r="E61" s="98"/>
      <c r="F61" s="98"/>
      <c r="G61" s="98"/>
      <c r="H61" s="99" t="s">
        <v>155</v>
      </c>
      <c r="I61" s="99"/>
      <c r="J61" s="99"/>
      <c r="K61" s="99"/>
      <c r="L61" s="99"/>
      <c r="M61" s="99"/>
      <c r="N61" s="99"/>
      <c r="O61" s="99"/>
      <c r="P61" s="99"/>
      <c r="Q61" s="99"/>
      <c r="R61" s="99"/>
      <c r="S61" s="99"/>
      <c r="T61" s="99"/>
      <c r="U61" s="99"/>
      <c r="V61" s="99"/>
      <c r="W61" s="99"/>
      <c r="X61" s="99"/>
      <c r="Y61" s="99"/>
      <c r="Z61" s="99"/>
      <c r="AA61" s="99"/>
    </row>
    <row r="62" spans="2:28" ht="24.75" customHeight="1">
      <c r="B62" s="98" t="s">
        <v>8</v>
      </c>
      <c r="C62" s="98"/>
      <c r="D62" s="98"/>
      <c r="E62" s="98"/>
      <c r="F62" s="98"/>
      <c r="G62" s="98"/>
      <c r="H62" s="99" t="s">
        <v>156</v>
      </c>
      <c r="I62" s="99"/>
      <c r="J62" s="99"/>
      <c r="K62" s="99"/>
      <c r="L62" s="99"/>
      <c r="M62" s="99"/>
      <c r="N62" s="99"/>
      <c r="O62" s="99"/>
      <c r="P62" s="99"/>
      <c r="Q62" s="99"/>
      <c r="R62" s="99"/>
      <c r="S62" s="99"/>
      <c r="T62" s="99"/>
      <c r="U62" s="99"/>
      <c r="V62" s="99"/>
      <c r="W62" s="99"/>
      <c r="X62" s="99"/>
      <c r="Y62" s="99"/>
      <c r="Z62" s="99"/>
      <c r="AA62" s="99"/>
    </row>
    <row r="63" spans="2:28" ht="24.75" customHeight="1">
      <c r="B63" s="3" t="s">
        <v>7</v>
      </c>
    </row>
    <row r="64" spans="2:28" ht="20.25" customHeight="1">
      <c r="B64" s="170" t="s">
        <v>171</v>
      </c>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row>
    <row r="65" spans="2:28" ht="20.25" customHeight="1">
      <c r="B65" s="170" t="s">
        <v>157</v>
      </c>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row>
    <row r="66" spans="2:28" ht="20.25" customHeight="1">
      <c r="B66" s="170" t="s">
        <v>158</v>
      </c>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row>
    <row r="67" spans="2:28" ht="20.25" customHeight="1">
      <c r="B67" s="170" t="s">
        <v>159</v>
      </c>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row>
    <row r="68" spans="2:28" ht="20.25" customHeight="1">
      <c r="B68" s="170" t="s">
        <v>167</v>
      </c>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row>
  </sheetData>
  <mergeCells count="121">
    <mergeCell ref="B64:AB64"/>
    <mergeCell ref="B65:AB65"/>
    <mergeCell ref="B66:AB66"/>
    <mergeCell ref="B67:AB67"/>
    <mergeCell ref="B68:AB68"/>
    <mergeCell ref="B31:AB31"/>
    <mergeCell ref="B35:AB35"/>
    <mergeCell ref="B38:AB38"/>
    <mergeCell ref="B41:AB41"/>
    <mergeCell ref="B45:AB45"/>
    <mergeCell ref="B62:G62"/>
    <mergeCell ref="H62:K62"/>
    <mergeCell ref="L62:O62"/>
    <mergeCell ref="P62:S62"/>
    <mergeCell ref="T62:W62"/>
    <mergeCell ref="X62:AA62"/>
    <mergeCell ref="B34:AB34"/>
    <mergeCell ref="B36:AB36"/>
    <mergeCell ref="B37:AB37"/>
    <mergeCell ref="B39:AB39"/>
    <mergeCell ref="B40:AB40"/>
    <mergeCell ref="B42:AB42"/>
    <mergeCell ref="B43:AB43"/>
    <mergeCell ref="B44:AB44"/>
    <mergeCell ref="B46:AB46"/>
    <mergeCell ref="B47:AB47"/>
    <mergeCell ref="B48:AB48"/>
    <mergeCell ref="B50:H50"/>
    <mergeCell ref="B60:G60"/>
    <mergeCell ref="H60:K60"/>
    <mergeCell ref="L60:O60"/>
    <mergeCell ref="P60:S60"/>
    <mergeCell ref="T60:W60"/>
    <mergeCell ref="X60:AA60"/>
    <mergeCell ref="B61:G61"/>
    <mergeCell ref="H61:K61"/>
    <mergeCell ref="L61:O61"/>
    <mergeCell ref="P61:S61"/>
    <mergeCell ref="T61:W61"/>
    <mergeCell ref="X61:AA61"/>
    <mergeCell ref="B58:G58"/>
    <mergeCell ref="H58:K58"/>
    <mergeCell ref="L58:O58"/>
    <mergeCell ref="P58:S58"/>
    <mergeCell ref="T58:W58"/>
    <mergeCell ref="X58:AA58"/>
    <mergeCell ref="B59:G59"/>
    <mergeCell ref="H59:K59"/>
    <mergeCell ref="L59:O59"/>
    <mergeCell ref="P59:S59"/>
    <mergeCell ref="T59:W59"/>
    <mergeCell ref="X59:AA59"/>
    <mergeCell ref="C56:H56"/>
    <mergeCell ref="Z56:AA56"/>
    <mergeCell ref="B29:AB29"/>
    <mergeCell ref="B30:AB30"/>
    <mergeCell ref="B32:AB32"/>
    <mergeCell ref="B33:AB33"/>
    <mergeCell ref="B25:E27"/>
    <mergeCell ref="B57:G57"/>
    <mergeCell ref="H57:K57"/>
    <mergeCell ref="L57:O57"/>
    <mergeCell ref="P57:S57"/>
    <mergeCell ref="T57:W57"/>
    <mergeCell ref="X57:AA57"/>
    <mergeCell ref="F27:I27"/>
    <mergeCell ref="B23:E24"/>
    <mergeCell ref="F23:J23"/>
    <mergeCell ref="K23:O23"/>
    <mergeCell ref="P23:T23"/>
    <mergeCell ref="U23:Z23"/>
    <mergeCell ref="F24:I24"/>
    <mergeCell ref="K24:N24"/>
    <mergeCell ref="P24:S24"/>
    <mergeCell ref="V24:Y24"/>
    <mergeCell ref="F25:J25"/>
    <mergeCell ref="K25:O25"/>
    <mergeCell ref="P25:T25"/>
    <mergeCell ref="U25:Z25"/>
    <mergeCell ref="F26:I26"/>
    <mergeCell ref="K26:N26"/>
    <mergeCell ref="P26:S26"/>
    <mergeCell ref="V26:Y26"/>
    <mergeCell ref="K27:N27"/>
    <mergeCell ref="P27:S27"/>
    <mergeCell ref="U27:Y27"/>
    <mergeCell ref="B21:E22"/>
    <mergeCell ref="F21:J21"/>
    <mergeCell ref="K21:O21"/>
    <mergeCell ref="P21:T21"/>
    <mergeCell ref="U21:Z21"/>
    <mergeCell ref="F22:I22"/>
    <mergeCell ref="K22:N22"/>
    <mergeCell ref="P22:S22"/>
    <mergeCell ref="V22:Y22"/>
    <mergeCell ref="B19:E20"/>
    <mergeCell ref="F19:J19"/>
    <mergeCell ref="K19:O19"/>
    <mergeCell ref="P19:T19"/>
    <mergeCell ref="U19:Z19"/>
    <mergeCell ref="F20:I20"/>
    <mergeCell ref="K20:N20"/>
    <mergeCell ref="P20:S20"/>
    <mergeCell ref="V20:Y20"/>
    <mergeCell ref="A1:AA1"/>
    <mergeCell ref="B7:E7"/>
    <mergeCell ref="F7:I7"/>
    <mergeCell ref="K9:N9"/>
    <mergeCell ref="S9:V9"/>
    <mergeCell ref="P4:X4"/>
    <mergeCell ref="C12:AA12"/>
    <mergeCell ref="A14:Y14"/>
    <mergeCell ref="B17:E18"/>
    <mergeCell ref="F17:J17"/>
    <mergeCell ref="K17:O17"/>
    <mergeCell ref="P17:T17"/>
    <mergeCell ref="U17:Z17"/>
    <mergeCell ref="F18:I18"/>
    <mergeCell ref="K18:N18"/>
    <mergeCell ref="P18:S18"/>
    <mergeCell ref="V18:Y18"/>
  </mergeCells>
  <phoneticPr fontId="2"/>
  <pageMargins left="0.39" right="0.2" top="0.4" bottom="0.2" header="0.37"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28"/>
  <sheetViews>
    <sheetView view="pageBreakPreview" topLeftCell="A205" zoomScaleNormal="100" zoomScaleSheetLayoutView="100" workbookViewId="0">
      <selection activeCell="D98" sqref="D98"/>
    </sheetView>
  </sheetViews>
  <sheetFormatPr defaultColWidth="3.5" defaultRowHeight="15.75" customHeight="1"/>
  <cols>
    <col min="1" max="10" width="3.5" style="6" customWidth="1"/>
    <col min="11" max="16384" width="3.5" style="1"/>
  </cols>
  <sheetData>
    <row r="1" spans="1:23" ht="15.75" customHeight="1">
      <c r="A1" s="181" t="s">
        <v>206</v>
      </c>
      <c r="B1" s="181"/>
      <c r="C1" s="181"/>
      <c r="D1" s="181"/>
      <c r="E1" s="181"/>
      <c r="F1" s="181"/>
      <c r="G1" s="181"/>
      <c r="H1" s="181"/>
      <c r="I1" s="181"/>
      <c r="J1" s="181"/>
      <c r="K1" s="181"/>
      <c r="L1" s="181"/>
      <c r="M1" s="181"/>
      <c r="N1" s="181"/>
      <c r="O1" s="181"/>
      <c r="P1" s="181"/>
      <c r="Q1" s="181"/>
      <c r="R1" s="181"/>
      <c r="S1" s="181"/>
      <c r="T1" s="181"/>
      <c r="U1" s="181"/>
      <c r="V1" s="181"/>
      <c r="W1" s="181"/>
    </row>
    <row r="2" spans="1:23" ht="15.75" customHeight="1">
      <c r="A2" s="181"/>
      <c r="B2" s="181"/>
      <c r="C2" s="181"/>
      <c r="D2" s="181"/>
      <c r="E2" s="181"/>
      <c r="F2" s="181"/>
      <c r="G2" s="181"/>
      <c r="H2" s="181"/>
      <c r="I2" s="181"/>
      <c r="J2" s="181"/>
      <c r="K2" s="181"/>
      <c r="L2" s="181"/>
      <c r="M2" s="181"/>
      <c r="N2" s="181"/>
      <c r="O2" s="181"/>
      <c r="P2" s="181"/>
      <c r="Q2" s="181"/>
      <c r="R2" s="181"/>
      <c r="S2" s="181"/>
      <c r="T2" s="181"/>
      <c r="U2" s="181"/>
      <c r="V2" s="181"/>
      <c r="W2" s="181"/>
    </row>
    <row r="3" spans="1:23" ht="15.75" customHeight="1">
      <c r="A3" s="20" t="s">
        <v>237</v>
      </c>
      <c r="B3" s="20"/>
      <c r="C3" s="20"/>
      <c r="D3" s="21"/>
      <c r="E3" s="21"/>
      <c r="F3" s="21"/>
      <c r="G3" s="21"/>
      <c r="H3" s="5"/>
      <c r="I3" s="1"/>
      <c r="J3" s="1"/>
    </row>
    <row r="4" spans="1:23" ht="15.75" customHeight="1">
      <c r="A4" s="55" t="s">
        <v>50</v>
      </c>
      <c r="B4" s="56"/>
      <c r="C4" s="57"/>
      <c r="D4" s="182" t="s">
        <v>229</v>
      </c>
      <c r="E4" s="182"/>
      <c r="F4" s="182"/>
      <c r="G4" s="182"/>
      <c r="H4" s="182"/>
      <c r="I4" s="182"/>
      <c r="J4" s="182"/>
      <c r="K4" s="182"/>
      <c r="L4" s="182"/>
      <c r="M4" s="182"/>
      <c r="N4" s="182"/>
      <c r="O4" s="182"/>
      <c r="P4" s="182"/>
      <c r="Q4" s="182"/>
      <c r="R4" s="182"/>
      <c r="S4" s="182"/>
      <c r="T4" s="182"/>
      <c r="U4" s="182"/>
      <c r="V4" s="182"/>
      <c r="W4" s="182"/>
    </row>
    <row r="5" spans="1:23" ht="15.75" customHeight="1">
      <c r="A5" s="58"/>
      <c r="B5" s="59"/>
      <c r="C5" s="60"/>
      <c r="D5" s="182"/>
      <c r="E5" s="182"/>
      <c r="F5" s="182"/>
      <c r="G5" s="182"/>
      <c r="H5" s="182"/>
      <c r="I5" s="182"/>
      <c r="J5" s="182"/>
      <c r="K5" s="182"/>
      <c r="L5" s="182"/>
      <c r="M5" s="182"/>
      <c r="N5" s="182"/>
      <c r="O5" s="182"/>
      <c r="P5" s="182"/>
      <c r="Q5" s="182"/>
      <c r="R5" s="182"/>
      <c r="S5" s="182"/>
      <c r="T5" s="182"/>
      <c r="U5" s="182"/>
      <c r="V5" s="182"/>
      <c r="W5" s="182"/>
    </row>
    <row r="6" spans="1:23" ht="15.75" customHeight="1">
      <c r="A6" s="183" t="s">
        <v>43</v>
      </c>
      <c r="B6" s="184"/>
      <c r="C6" s="185"/>
      <c r="D6" s="186" t="s">
        <v>220</v>
      </c>
      <c r="E6" s="187"/>
      <c r="F6" s="187"/>
      <c r="G6" s="187"/>
      <c r="H6" s="187"/>
      <c r="I6" s="187"/>
      <c r="J6" s="187"/>
      <c r="K6" s="187"/>
      <c r="L6" s="187"/>
      <c r="M6" s="187"/>
      <c r="N6" s="187"/>
      <c r="O6" s="187"/>
      <c r="P6" s="187"/>
      <c r="Q6" s="187"/>
      <c r="R6" s="187"/>
      <c r="S6" s="187"/>
      <c r="T6" s="187"/>
      <c r="U6" s="187"/>
      <c r="V6" s="187"/>
      <c r="W6" s="188"/>
    </row>
    <row r="7" spans="1:23" ht="15.75" customHeight="1">
      <c r="A7" s="58"/>
      <c r="B7" s="61"/>
      <c r="C7" s="62"/>
      <c r="D7" s="189"/>
      <c r="E7" s="190"/>
      <c r="F7" s="190"/>
      <c r="G7" s="190"/>
      <c r="H7" s="190"/>
      <c r="I7" s="190"/>
      <c r="J7" s="190"/>
      <c r="K7" s="190"/>
      <c r="L7" s="190"/>
      <c r="M7" s="190"/>
      <c r="N7" s="190"/>
      <c r="O7" s="190"/>
      <c r="P7" s="190"/>
      <c r="Q7" s="190"/>
      <c r="R7" s="190"/>
      <c r="S7" s="190"/>
      <c r="T7" s="190"/>
      <c r="U7" s="190"/>
      <c r="V7" s="190"/>
      <c r="W7" s="191"/>
    </row>
    <row r="8" spans="1:23" ht="15.75" customHeight="1">
      <c r="A8" s="192" t="s">
        <v>44</v>
      </c>
      <c r="B8" s="193"/>
      <c r="C8" s="194"/>
      <c r="D8" s="195" t="s">
        <v>172</v>
      </c>
      <c r="E8" s="196"/>
      <c r="F8" s="196"/>
      <c r="G8" s="196"/>
      <c r="H8" s="196"/>
      <c r="I8" s="196"/>
      <c r="J8" s="196"/>
      <c r="K8" s="196"/>
      <c r="L8" s="196"/>
      <c r="M8" s="196"/>
      <c r="N8" s="196"/>
      <c r="O8" s="196"/>
      <c r="P8" s="196"/>
      <c r="Q8" s="196"/>
      <c r="R8" s="196"/>
      <c r="S8" s="196"/>
      <c r="T8" s="196"/>
      <c r="U8" s="196"/>
      <c r="V8" s="196"/>
      <c r="W8" s="197"/>
    </row>
    <row r="9" spans="1:23" ht="15.75" customHeight="1">
      <c r="A9" s="63"/>
      <c r="B9" s="64"/>
      <c r="C9" s="65"/>
      <c r="D9" s="198"/>
      <c r="E9" s="199"/>
      <c r="F9" s="199"/>
      <c r="G9" s="199"/>
      <c r="H9" s="199"/>
      <c r="I9" s="199"/>
      <c r="J9" s="199"/>
      <c r="K9" s="199"/>
      <c r="L9" s="199"/>
      <c r="M9" s="199"/>
      <c r="N9" s="199"/>
      <c r="O9" s="199"/>
      <c r="P9" s="199"/>
      <c r="Q9" s="199"/>
      <c r="R9" s="199"/>
      <c r="S9" s="199"/>
      <c r="T9" s="199"/>
      <c r="U9" s="199"/>
      <c r="V9" s="199"/>
      <c r="W9" s="200"/>
    </row>
    <row r="10" spans="1:23" ht="15.75" customHeight="1">
      <c r="A10" s="63"/>
      <c r="B10" s="64"/>
      <c r="C10" s="65"/>
      <c r="D10" s="198"/>
      <c r="E10" s="199"/>
      <c r="F10" s="199"/>
      <c r="G10" s="199"/>
      <c r="H10" s="199"/>
      <c r="I10" s="199"/>
      <c r="J10" s="199"/>
      <c r="K10" s="199"/>
      <c r="L10" s="199"/>
      <c r="M10" s="199"/>
      <c r="N10" s="199"/>
      <c r="O10" s="199"/>
      <c r="P10" s="199"/>
      <c r="Q10" s="199"/>
      <c r="R10" s="199"/>
      <c r="S10" s="199"/>
      <c r="T10" s="199"/>
      <c r="U10" s="199"/>
      <c r="V10" s="199"/>
      <c r="W10" s="200"/>
    </row>
    <row r="11" spans="1:23" ht="15.75" customHeight="1">
      <c r="A11" s="63"/>
      <c r="B11" s="64"/>
      <c r="C11" s="65"/>
      <c r="D11" s="198"/>
      <c r="E11" s="199"/>
      <c r="F11" s="199"/>
      <c r="G11" s="199"/>
      <c r="H11" s="199"/>
      <c r="I11" s="199"/>
      <c r="J11" s="199"/>
      <c r="K11" s="199"/>
      <c r="L11" s="199"/>
      <c r="M11" s="199"/>
      <c r="N11" s="199"/>
      <c r="O11" s="199"/>
      <c r="P11" s="199"/>
      <c r="Q11" s="199"/>
      <c r="R11" s="199"/>
      <c r="S11" s="199"/>
      <c r="T11" s="199"/>
      <c r="U11" s="199"/>
      <c r="V11" s="199"/>
      <c r="W11" s="200"/>
    </row>
    <row r="12" spans="1:23" ht="15.75" customHeight="1">
      <c r="A12" s="63"/>
      <c r="B12" s="64"/>
      <c r="C12" s="65"/>
      <c r="D12" s="198"/>
      <c r="E12" s="199"/>
      <c r="F12" s="199"/>
      <c r="G12" s="199"/>
      <c r="H12" s="199"/>
      <c r="I12" s="199"/>
      <c r="J12" s="199"/>
      <c r="K12" s="199"/>
      <c r="L12" s="199"/>
      <c r="M12" s="199"/>
      <c r="N12" s="199"/>
      <c r="O12" s="199"/>
      <c r="P12" s="199"/>
      <c r="Q12" s="199"/>
      <c r="R12" s="199"/>
      <c r="S12" s="199"/>
      <c r="T12" s="199"/>
      <c r="U12" s="199"/>
      <c r="V12" s="199"/>
      <c r="W12" s="200"/>
    </row>
    <row r="13" spans="1:23" ht="15.75" customHeight="1">
      <c r="A13" s="66"/>
      <c r="B13" s="67"/>
      <c r="C13" s="68"/>
      <c r="D13" s="24"/>
      <c r="E13" s="201" t="s">
        <v>165</v>
      </c>
      <c r="F13" s="201"/>
      <c r="G13" s="201"/>
      <c r="H13" s="201"/>
      <c r="I13" s="201"/>
      <c r="J13" s="201"/>
      <c r="K13" s="201"/>
      <c r="L13" s="201"/>
      <c r="M13" s="201"/>
      <c r="N13" s="201"/>
      <c r="O13" s="201"/>
      <c r="P13" s="201"/>
      <c r="Q13" s="201"/>
      <c r="R13" s="201"/>
      <c r="S13" s="201"/>
      <c r="T13" s="201"/>
      <c r="U13" s="201" t="s">
        <v>47</v>
      </c>
      <c r="V13" s="201"/>
      <c r="W13" s="201"/>
    </row>
    <row r="14" spans="1:23" ht="15.75" customHeight="1">
      <c r="A14" s="66"/>
      <c r="B14" s="67"/>
      <c r="C14" s="68"/>
      <c r="D14" s="24"/>
      <c r="E14" s="19" t="s">
        <v>49</v>
      </c>
      <c r="F14" s="202" t="s">
        <v>51</v>
      </c>
      <c r="G14" s="202"/>
      <c r="H14" s="202"/>
      <c r="I14" s="202"/>
      <c r="J14" s="202"/>
      <c r="K14" s="202"/>
      <c r="L14" s="202"/>
      <c r="M14" s="202"/>
      <c r="N14" s="202"/>
      <c r="O14" s="202"/>
      <c r="P14" s="202"/>
      <c r="Q14" s="202"/>
      <c r="R14" s="202"/>
      <c r="S14" s="202"/>
      <c r="T14" s="203"/>
      <c r="U14" s="208"/>
      <c r="V14" s="208"/>
      <c r="W14" s="208"/>
    </row>
    <row r="15" spans="1:23" ht="15.75" customHeight="1">
      <c r="A15" s="66"/>
      <c r="B15" s="67"/>
      <c r="C15" s="68"/>
      <c r="D15" s="24"/>
      <c r="E15" s="18"/>
      <c r="F15" s="204"/>
      <c r="G15" s="204"/>
      <c r="H15" s="204"/>
      <c r="I15" s="204"/>
      <c r="J15" s="204"/>
      <c r="K15" s="204"/>
      <c r="L15" s="204"/>
      <c r="M15" s="204"/>
      <c r="N15" s="204"/>
      <c r="O15" s="204"/>
      <c r="P15" s="204"/>
      <c r="Q15" s="204"/>
      <c r="R15" s="204"/>
      <c r="S15" s="204"/>
      <c r="T15" s="205"/>
      <c r="U15" s="208"/>
      <c r="V15" s="208"/>
      <c r="W15" s="208"/>
    </row>
    <row r="16" spans="1:23" ht="15.75" customHeight="1">
      <c r="A16" s="66"/>
      <c r="B16" s="67"/>
      <c r="C16" s="68"/>
      <c r="D16" s="24"/>
      <c r="E16" s="22"/>
      <c r="F16" s="206"/>
      <c r="G16" s="206"/>
      <c r="H16" s="206"/>
      <c r="I16" s="206"/>
      <c r="J16" s="206"/>
      <c r="K16" s="206"/>
      <c r="L16" s="206"/>
      <c r="M16" s="206"/>
      <c r="N16" s="206"/>
      <c r="O16" s="206"/>
      <c r="P16" s="206"/>
      <c r="Q16" s="206"/>
      <c r="R16" s="206"/>
      <c r="S16" s="206"/>
      <c r="T16" s="207"/>
      <c r="U16" s="208"/>
      <c r="V16" s="208"/>
      <c r="W16" s="208"/>
    </row>
    <row r="17" spans="1:23" ht="15.75" customHeight="1">
      <c r="A17" s="66"/>
      <c r="B17" s="67"/>
      <c r="C17" s="68"/>
      <c r="D17" s="24"/>
      <c r="E17" s="19" t="s">
        <v>49</v>
      </c>
      <c r="F17" s="202" t="s">
        <v>52</v>
      </c>
      <c r="G17" s="202"/>
      <c r="H17" s="202"/>
      <c r="I17" s="202"/>
      <c r="J17" s="202"/>
      <c r="K17" s="202"/>
      <c r="L17" s="202"/>
      <c r="M17" s="202"/>
      <c r="N17" s="202"/>
      <c r="O17" s="202"/>
      <c r="P17" s="202"/>
      <c r="Q17" s="202"/>
      <c r="R17" s="202"/>
      <c r="S17" s="202"/>
      <c r="T17" s="203"/>
      <c r="U17" s="208"/>
      <c r="V17" s="208"/>
      <c r="W17" s="208"/>
    </row>
    <row r="18" spans="1:23" ht="15.75" customHeight="1">
      <c r="A18" s="69"/>
      <c r="B18" s="70"/>
      <c r="C18" s="71"/>
      <c r="D18" s="24"/>
      <c r="E18" s="22"/>
      <c r="F18" s="206"/>
      <c r="G18" s="206"/>
      <c r="H18" s="206"/>
      <c r="I18" s="206"/>
      <c r="J18" s="206"/>
      <c r="K18" s="206"/>
      <c r="L18" s="206"/>
      <c r="M18" s="206"/>
      <c r="N18" s="206"/>
      <c r="O18" s="206"/>
      <c r="P18" s="206"/>
      <c r="Q18" s="206"/>
      <c r="R18" s="206"/>
      <c r="S18" s="206"/>
      <c r="T18" s="207"/>
      <c r="U18" s="208"/>
      <c r="V18" s="208"/>
      <c r="W18" s="208"/>
    </row>
    <row r="19" spans="1:23" ht="15.75" customHeight="1">
      <c r="A19" s="66"/>
      <c r="B19" s="67"/>
      <c r="C19" s="68"/>
      <c r="D19" s="24"/>
      <c r="E19" s="19" t="s">
        <v>49</v>
      </c>
      <c r="F19" s="202" t="s">
        <v>53</v>
      </c>
      <c r="G19" s="202"/>
      <c r="H19" s="202"/>
      <c r="I19" s="202"/>
      <c r="J19" s="202"/>
      <c r="K19" s="202"/>
      <c r="L19" s="202"/>
      <c r="M19" s="202"/>
      <c r="N19" s="202"/>
      <c r="O19" s="202"/>
      <c r="P19" s="202"/>
      <c r="Q19" s="202"/>
      <c r="R19" s="202"/>
      <c r="S19" s="202"/>
      <c r="T19" s="203"/>
      <c r="U19" s="208"/>
      <c r="V19" s="208"/>
      <c r="W19" s="208"/>
    </row>
    <row r="20" spans="1:23" ht="15.75" customHeight="1">
      <c r="A20" s="66"/>
      <c r="B20" s="67"/>
      <c r="C20" s="68"/>
      <c r="D20" s="24"/>
      <c r="E20" s="18"/>
      <c r="F20" s="204"/>
      <c r="G20" s="204"/>
      <c r="H20" s="204"/>
      <c r="I20" s="204"/>
      <c r="J20" s="204"/>
      <c r="K20" s="204"/>
      <c r="L20" s="204"/>
      <c r="M20" s="204"/>
      <c r="N20" s="204"/>
      <c r="O20" s="204"/>
      <c r="P20" s="204"/>
      <c r="Q20" s="204"/>
      <c r="R20" s="204"/>
      <c r="S20" s="204"/>
      <c r="T20" s="205"/>
      <c r="U20" s="208"/>
      <c r="V20" s="208"/>
      <c r="W20" s="208"/>
    </row>
    <row r="21" spans="1:23" ht="15.75" customHeight="1">
      <c r="A21" s="66"/>
      <c r="B21" s="67"/>
      <c r="C21" s="68"/>
      <c r="D21" s="24"/>
      <c r="E21" s="22"/>
      <c r="F21" s="206"/>
      <c r="G21" s="206"/>
      <c r="H21" s="206"/>
      <c r="I21" s="206"/>
      <c r="J21" s="206"/>
      <c r="K21" s="206"/>
      <c r="L21" s="206"/>
      <c r="M21" s="206"/>
      <c r="N21" s="206"/>
      <c r="O21" s="206"/>
      <c r="P21" s="206"/>
      <c r="Q21" s="206"/>
      <c r="R21" s="206"/>
      <c r="S21" s="206"/>
      <c r="T21" s="207"/>
      <c r="U21" s="208"/>
      <c r="V21" s="208"/>
      <c r="W21" s="208"/>
    </row>
    <row r="22" spans="1:23" ht="15.75" customHeight="1">
      <c r="A22" s="66"/>
      <c r="B22" s="67"/>
      <c r="C22" s="68"/>
      <c r="D22" s="24"/>
      <c r="E22" s="96" t="s">
        <v>221</v>
      </c>
      <c r="F22" s="202" t="s">
        <v>54</v>
      </c>
      <c r="G22" s="202"/>
      <c r="H22" s="202"/>
      <c r="I22" s="202"/>
      <c r="J22" s="202"/>
      <c r="K22" s="202"/>
      <c r="L22" s="202"/>
      <c r="M22" s="202"/>
      <c r="N22" s="202"/>
      <c r="O22" s="202"/>
      <c r="P22" s="202"/>
      <c r="Q22" s="202"/>
      <c r="R22" s="202"/>
      <c r="S22" s="202"/>
      <c r="T22" s="203"/>
      <c r="U22" s="182">
        <v>1</v>
      </c>
      <c r="V22" s="182"/>
      <c r="W22" s="182"/>
    </row>
    <row r="23" spans="1:23" ht="15.75" customHeight="1">
      <c r="A23" s="66"/>
      <c r="B23" s="67"/>
      <c r="C23" s="68"/>
      <c r="D23" s="24"/>
      <c r="E23" s="22"/>
      <c r="F23" s="206"/>
      <c r="G23" s="206"/>
      <c r="H23" s="206"/>
      <c r="I23" s="206"/>
      <c r="J23" s="206"/>
      <c r="K23" s="206"/>
      <c r="L23" s="206"/>
      <c r="M23" s="206"/>
      <c r="N23" s="206"/>
      <c r="O23" s="206"/>
      <c r="P23" s="206"/>
      <c r="Q23" s="206"/>
      <c r="R23" s="206"/>
      <c r="S23" s="206"/>
      <c r="T23" s="207"/>
      <c r="U23" s="182"/>
      <c r="V23" s="182"/>
      <c r="W23" s="182"/>
    </row>
    <row r="24" spans="1:23" ht="15.75" customHeight="1">
      <c r="A24" s="66"/>
      <c r="B24" s="67"/>
      <c r="C24" s="68"/>
      <c r="D24" s="24"/>
      <c r="E24" s="19" t="s">
        <v>49</v>
      </c>
      <c r="F24" s="202" t="s">
        <v>55</v>
      </c>
      <c r="G24" s="202"/>
      <c r="H24" s="202"/>
      <c r="I24" s="202"/>
      <c r="J24" s="202"/>
      <c r="K24" s="202"/>
      <c r="L24" s="202"/>
      <c r="M24" s="202"/>
      <c r="N24" s="202"/>
      <c r="O24" s="202"/>
      <c r="P24" s="202"/>
      <c r="Q24" s="202"/>
      <c r="R24" s="202"/>
      <c r="S24" s="202"/>
      <c r="T24" s="203"/>
      <c r="U24" s="208"/>
      <c r="V24" s="208"/>
      <c r="W24" s="208"/>
    </row>
    <row r="25" spans="1:23" ht="15.75" customHeight="1">
      <c r="A25" s="66"/>
      <c r="B25" s="67"/>
      <c r="C25" s="68"/>
      <c r="D25" s="24"/>
      <c r="E25" s="22"/>
      <c r="F25" s="206"/>
      <c r="G25" s="206"/>
      <c r="H25" s="206"/>
      <c r="I25" s="206"/>
      <c r="J25" s="206"/>
      <c r="K25" s="206"/>
      <c r="L25" s="206"/>
      <c r="M25" s="206"/>
      <c r="N25" s="206"/>
      <c r="O25" s="206"/>
      <c r="P25" s="206"/>
      <c r="Q25" s="206"/>
      <c r="R25" s="206"/>
      <c r="S25" s="206"/>
      <c r="T25" s="207"/>
      <c r="U25" s="208"/>
      <c r="V25" s="208"/>
      <c r="W25" s="208"/>
    </row>
    <row r="26" spans="1:23" ht="15.75" customHeight="1">
      <c r="A26" s="66"/>
      <c r="B26" s="67"/>
      <c r="C26" s="68"/>
      <c r="D26" s="24"/>
      <c r="E26" s="19" t="s">
        <v>49</v>
      </c>
      <c r="F26" s="202" t="s">
        <v>56</v>
      </c>
      <c r="G26" s="202"/>
      <c r="H26" s="202"/>
      <c r="I26" s="202"/>
      <c r="J26" s="202"/>
      <c r="K26" s="202"/>
      <c r="L26" s="202"/>
      <c r="M26" s="202"/>
      <c r="N26" s="202"/>
      <c r="O26" s="202"/>
      <c r="P26" s="202"/>
      <c r="Q26" s="202"/>
      <c r="R26" s="202"/>
      <c r="S26" s="202"/>
      <c r="T26" s="203"/>
      <c r="U26" s="208"/>
      <c r="V26" s="208"/>
      <c r="W26" s="208"/>
    </row>
    <row r="27" spans="1:23" ht="15.75" customHeight="1">
      <c r="A27" s="66"/>
      <c r="B27" s="67"/>
      <c r="C27" s="68"/>
      <c r="D27" s="24"/>
      <c r="E27" s="22"/>
      <c r="F27" s="206"/>
      <c r="G27" s="206"/>
      <c r="H27" s="206"/>
      <c r="I27" s="206"/>
      <c r="J27" s="206"/>
      <c r="K27" s="206"/>
      <c r="L27" s="206"/>
      <c r="M27" s="206"/>
      <c r="N27" s="206"/>
      <c r="O27" s="206"/>
      <c r="P27" s="206"/>
      <c r="Q27" s="206"/>
      <c r="R27" s="206"/>
      <c r="S27" s="206"/>
      <c r="T27" s="207"/>
      <c r="U27" s="208"/>
      <c r="V27" s="208"/>
      <c r="W27" s="208"/>
    </row>
    <row r="28" spans="1:23" ht="15.75" customHeight="1">
      <c r="A28" s="66"/>
      <c r="B28" s="67"/>
      <c r="C28" s="68"/>
      <c r="D28" s="24"/>
      <c r="E28" s="19" t="s">
        <v>49</v>
      </c>
      <c r="F28" s="202" t="s">
        <v>57</v>
      </c>
      <c r="G28" s="202"/>
      <c r="H28" s="202"/>
      <c r="I28" s="202"/>
      <c r="J28" s="202"/>
      <c r="K28" s="202"/>
      <c r="L28" s="202"/>
      <c r="M28" s="202"/>
      <c r="N28" s="202"/>
      <c r="O28" s="202"/>
      <c r="P28" s="202"/>
      <c r="Q28" s="202"/>
      <c r="R28" s="202"/>
      <c r="S28" s="202"/>
      <c r="T28" s="203"/>
      <c r="U28" s="208"/>
      <c r="V28" s="208"/>
      <c r="W28" s="208"/>
    </row>
    <row r="29" spans="1:23" ht="15.75" customHeight="1">
      <c r="A29" s="66"/>
      <c r="B29" s="67"/>
      <c r="C29" s="68"/>
      <c r="D29" s="24"/>
      <c r="E29" s="22"/>
      <c r="F29" s="206"/>
      <c r="G29" s="206"/>
      <c r="H29" s="206"/>
      <c r="I29" s="206"/>
      <c r="J29" s="206"/>
      <c r="K29" s="206"/>
      <c r="L29" s="206"/>
      <c r="M29" s="206"/>
      <c r="N29" s="206"/>
      <c r="O29" s="206"/>
      <c r="P29" s="206"/>
      <c r="Q29" s="206"/>
      <c r="R29" s="206"/>
      <c r="S29" s="206"/>
      <c r="T29" s="207"/>
      <c r="U29" s="208"/>
      <c r="V29" s="208"/>
      <c r="W29" s="208"/>
    </row>
    <row r="30" spans="1:23" ht="15.75" customHeight="1">
      <c r="A30" s="66"/>
      <c r="B30" s="67"/>
      <c r="C30" s="68"/>
      <c r="D30" s="24"/>
      <c r="E30" s="19" t="s">
        <v>49</v>
      </c>
      <c r="F30" s="202" t="s">
        <v>58</v>
      </c>
      <c r="G30" s="202"/>
      <c r="H30" s="202"/>
      <c r="I30" s="202"/>
      <c r="J30" s="202"/>
      <c r="K30" s="202"/>
      <c r="L30" s="202"/>
      <c r="M30" s="202"/>
      <c r="N30" s="202"/>
      <c r="O30" s="202"/>
      <c r="P30" s="202"/>
      <c r="Q30" s="202"/>
      <c r="R30" s="202"/>
      <c r="S30" s="202"/>
      <c r="T30" s="203"/>
      <c r="U30" s="208"/>
      <c r="V30" s="208"/>
      <c r="W30" s="208"/>
    </row>
    <row r="31" spans="1:23" ht="15.75" customHeight="1">
      <c r="A31" s="66"/>
      <c r="B31" s="67"/>
      <c r="C31" s="68"/>
      <c r="D31" s="24"/>
      <c r="E31" s="18"/>
      <c r="F31" s="204"/>
      <c r="G31" s="204"/>
      <c r="H31" s="204"/>
      <c r="I31" s="204"/>
      <c r="J31" s="204"/>
      <c r="K31" s="204"/>
      <c r="L31" s="204"/>
      <c r="M31" s="204"/>
      <c r="N31" s="204"/>
      <c r="O31" s="204"/>
      <c r="P31" s="204"/>
      <c r="Q31" s="204"/>
      <c r="R31" s="204"/>
      <c r="S31" s="204"/>
      <c r="T31" s="205"/>
      <c r="U31" s="208"/>
      <c r="V31" s="208"/>
      <c r="W31" s="208"/>
    </row>
    <row r="32" spans="1:23" ht="15.75" customHeight="1">
      <c r="A32" s="66"/>
      <c r="B32" s="67"/>
      <c r="C32" s="68"/>
      <c r="D32" s="24"/>
      <c r="E32" s="18"/>
      <c r="F32" s="204"/>
      <c r="G32" s="204"/>
      <c r="H32" s="204"/>
      <c r="I32" s="204"/>
      <c r="J32" s="204"/>
      <c r="K32" s="204"/>
      <c r="L32" s="204"/>
      <c r="M32" s="204"/>
      <c r="N32" s="204"/>
      <c r="O32" s="204"/>
      <c r="P32" s="204"/>
      <c r="Q32" s="204"/>
      <c r="R32" s="204"/>
      <c r="S32" s="204"/>
      <c r="T32" s="205"/>
      <c r="U32" s="208"/>
      <c r="V32" s="208"/>
      <c r="W32" s="208"/>
    </row>
    <row r="33" spans="1:23" ht="15.75" customHeight="1">
      <c r="A33" s="66"/>
      <c r="B33" s="67"/>
      <c r="C33" s="68"/>
      <c r="D33" s="24"/>
      <c r="E33" s="22"/>
      <c r="F33" s="206"/>
      <c r="G33" s="206"/>
      <c r="H33" s="206"/>
      <c r="I33" s="206"/>
      <c r="J33" s="206"/>
      <c r="K33" s="206"/>
      <c r="L33" s="206"/>
      <c r="M33" s="206"/>
      <c r="N33" s="206"/>
      <c r="O33" s="206"/>
      <c r="P33" s="206"/>
      <c r="Q33" s="206"/>
      <c r="R33" s="206"/>
      <c r="S33" s="206"/>
      <c r="T33" s="207"/>
      <c r="U33" s="208"/>
      <c r="V33" s="208"/>
      <c r="W33" s="208"/>
    </row>
    <row r="34" spans="1:23" ht="15.75" customHeight="1">
      <c r="A34" s="66"/>
      <c r="B34" s="67"/>
      <c r="C34" s="68"/>
      <c r="D34" s="24"/>
      <c r="E34" s="19" t="s">
        <v>49</v>
      </c>
      <c r="F34" s="202" t="s">
        <v>59</v>
      </c>
      <c r="G34" s="202"/>
      <c r="H34" s="202"/>
      <c r="I34" s="202"/>
      <c r="J34" s="202"/>
      <c r="K34" s="202"/>
      <c r="L34" s="202"/>
      <c r="M34" s="202"/>
      <c r="N34" s="202"/>
      <c r="O34" s="202"/>
      <c r="P34" s="202"/>
      <c r="Q34" s="202"/>
      <c r="R34" s="202"/>
      <c r="S34" s="202"/>
      <c r="T34" s="203"/>
      <c r="U34" s="208"/>
      <c r="V34" s="208"/>
      <c r="W34" s="208"/>
    </row>
    <row r="35" spans="1:23" ht="15.75" customHeight="1">
      <c r="A35" s="66"/>
      <c r="B35" s="67"/>
      <c r="C35" s="68"/>
      <c r="D35" s="24"/>
      <c r="E35" s="22"/>
      <c r="F35" s="206"/>
      <c r="G35" s="206"/>
      <c r="H35" s="206"/>
      <c r="I35" s="206"/>
      <c r="J35" s="206"/>
      <c r="K35" s="206"/>
      <c r="L35" s="206"/>
      <c r="M35" s="206"/>
      <c r="N35" s="206"/>
      <c r="O35" s="206"/>
      <c r="P35" s="206"/>
      <c r="Q35" s="206"/>
      <c r="R35" s="206"/>
      <c r="S35" s="206"/>
      <c r="T35" s="207"/>
      <c r="U35" s="208"/>
      <c r="V35" s="208"/>
      <c r="W35" s="208"/>
    </row>
    <row r="36" spans="1:23" ht="15.75" customHeight="1">
      <c r="A36" s="66"/>
      <c r="B36" s="67"/>
      <c r="C36" s="68"/>
      <c r="D36" s="25"/>
      <c r="E36" s="19" t="s">
        <v>49</v>
      </c>
      <c r="F36" s="202" t="s">
        <v>60</v>
      </c>
      <c r="G36" s="202"/>
      <c r="H36" s="202"/>
      <c r="I36" s="202"/>
      <c r="J36" s="202"/>
      <c r="K36" s="202"/>
      <c r="L36" s="202"/>
      <c r="M36" s="202"/>
      <c r="N36" s="202"/>
      <c r="O36" s="202"/>
      <c r="P36" s="202"/>
      <c r="Q36" s="202"/>
      <c r="R36" s="202"/>
      <c r="S36" s="202"/>
      <c r="T36" s="203"/>
      <c r="U36" s="208"/>
      <c r="V36" s="208"/>
      <c r="W36" s="208"/>
    </row>
    <row r="37" spans="1:23" ht="15.75" customHeight="1">
      <c r="A37" s="66"/>
      <c r="B37" s="67"/>
      <c r="C37" s="68"/>
      <c r="D37" s="25"/>
      <c r="E37" s="22"/>
      <c r="F37" s="206"/>
      <c r="G37" s="206"/>
      <c r="H37" s="206"/>
      <c r="I37" s="206"/>
      <c r="J37" s="206"/>
      <c r="K37" s="206"/>
      <c r="L37" s="206"/>
      <c r="M37" s="206"/>
      <c r="N37" s="206"/>
      <c r="O37" s="206"/>
      <c r="P37" s="206"/>
      <c r="Q37" s="206"/>
      <c r="R37" s="206"/>
      <c r="S37" s="206"/>
      <c r="T37" s="207"/>
      <c r="U37" s="208"/>
      <c r="V37" s="208"/>
      <c r="W37" s="208"/>
    </row>
    <row r="38" spans="1:23" ht="15.75" customHeight="1" thickBot="1">
      <c r="A38" s="183" t="s">
        <v>48</v>
      </c>
      <c r="B38" s="184"/>
      <c r="C38" s="185"/>
      <c r="D38" s="209" t="s">
        <v>47</v>
      </c>
      <c r="E38" s="210"/>
      <c r="F38" s="211"/>
      <c r="G38" s="212">
        <v>1</v>
      </c>
      <c r="H38" s="213"/>
      <c r="I38" s="213"/>
      <c r="J38" s="213"/>
      <c r="K38" s="213"/>
      <c r="L38" s="213"/>
      <c r="M38" s="214"/>
      <c r="N38" s="209" t="s">
        <v>47</v>
      </c>
      <c r="O38" s="210"/>
      <c r="P38" s="211"/>
      <c r="Q38" s="215"/>
      <c r="R38" s="216"/>
      <c r="S38" s="216"/>
      <c r="T38" s="216"/>
      <c r="U38" s="216"/>
      <c r="V38" s="216"/>
      <c r="W38" s="217"/>
    </row>
    <row r="39" spans="1:23" ht="15.75" customHeight="1">
      <c r="A39" s="72"/>
      <c r="B39" s="73"/>
      <c r="C39" s="74"/>
      <c r="D39" s="218" t="s">
        <v>218</v>
      </c>
      <c r="E39" s="219"/>
      <c r="F39" s="219"/>
      <c r="G39" s="219"/>
      <c r="H39" s="219"/>
      <c r="I39" s="219"/>
      <c r="J39" s="219"/>
      <c r="K39" s="219"/>
      <c r="L39" s="219"/>
      <c r="M39" s="220"/>
      <c r="N39" s="227" t="s">
        <v>204</v>
      </c>
      <c r="O39" s="228"/>
      <c r="P39" s="228"/>
      <c r="Q39" s="228"/>
      <c r="R39" s="228"/>
      <c r="S39" s="228"/>
      <c r="T39" s="228"/>
      <c r="U39" s="228"/>
      <c r="V39" s="228"/>
      <c r="W39" s="229"/>
    </row>
    <row r="40" spans="1:23" ht="15.75" customHeight="1">
      <c r="A40" s="72"/>
      <c r="B40" s="73"/>
      <c r="C40" s="73"/>
      <c r="D40" s="221"/>
      <c r="E40" s="222"/>
      <c r="F40" s="222"/>
      <c r="G40" s="222"/>
      <c r="H40" s="222"/>
      <c r="I40" s="222"/>
      <c r="J40" s="222"/>
      <c r="K40" s="222"/>
      <c r="L40" s="222"/>
      <c r="M40" s="223"/>
      <c r="N40" s="230"/>
      <c r="O40" s="231"/>
      <c r="P40" s="231"/>
      <c r="Q40" s="231"/>
      <c r="R40" s="231"/>
      <c r="S40" s="231"/>
      <c r="T40" s="231"/>
      <c r="U40" s="231"/>
      <c r="V40" s="231"/>
      <c r="W40" s="232"/>
    </row>
    <row r="41" spans="1:23" ht="15.75" customHeight="1">
      <c r="A41" s="72"/>
      <c r="B41" s="73"/>
      <c r="C41" s="73"/>
      <c r="D41" s="221"/>
      <c r="E41" s="222"/>
      <c r="F41" s="222"/>
      <c r="G41" s="222"/>
      <c r="H41" s="222"/>
      <c r="I41" s="222"/>
      <c r="J41" s="222"/>
      <c r="K41" s="222"/>
      <c r="L41" s="222"/>
      <c r="M41" s="223"/>
      <c r="N41" s="230"/>
      <c r="O41" s="231"/>
      <c r="P41" s="231"/>
      <c r="Q41" s="231"/>
      <c r="R41" s="231"/>
      <c r="S41" s="231"/>
      <c r="T41" s="231"/>
      <c r="U41" s="231"/>
      <c r="V41" s="231"/>
      <c r="W41" s="232"/>
    </row>
    <row r="42" spans="1:23" ht="15.75" customHeight="1">
      <c r="A42" s="72"/>
      <c r="B42" s="73"/>
      <c r="C42" s="73"/>
      <c r="D42" s="221"/>
      <c r="E42" s="222"/>
      <c r="F42" s="222"/>
      <c r="G42" s="222"/>
      <c r="H42" s="222"/>
      <c r="I42" s="222"/>
      <c r="J42" s="222"/>
      <c r="K42" s="222"/>
      <c r="L42" s="222"/>
      <c r="M42" s="223"/>
      <c r="N42" s="230"/>
      <c r="O42" s="231"/>
      <c r="P42" s="231"/>
      <c r="Q42" s="231"/>
      <c r="R42" s="231"/>
      <c r="S42" s="231"/>
      <c r="T42" s="231"/>
      <c r="U42" s="231"/>
      <c r="V42" s="231"/>
      <c r="W42" s="232"/>
    </row>
    <row r="43" spans="1:23" ht="15.75" customHeight="1">
      <c r="A43" s="72"/>
      <c r="B43" s="73"/>
      <c r="C43" s="73"/>
      <c r="D43" s="221"/>
      <c r="E43" s="222"/>
      <c r="F43" s="222"/>
      <c r="G43" s="222"/>
      <c r="H43" s="222"/>
      <c r="I43" s="222"/>
      <c r="J43" s="222"/>
      <c r="K43" s="222"/>
      <c r="L43" s="222"/>
      <c r="M43" s="223"/>
      <c r="N43" s="230"/>
      <c r="O43" s="231"/>
      <c r="P43" s="231"/>
      <c r="Q43" s="231"/>
      <c r="R43" s="231"/>
      <c r="S43" s="231"/>
      <c r="T43" s="231"/>
      <c r="U43" s="231"/>
      <c r="V43" s="231"/>
      <c r="W43" s="232"/>
    </row>
    <row r="44" spans="1:23" ht="15.75" customHeight="1">
      <c r="A44" s="72"/>
      <c r="B44" s="73"/>
      <c r="C44" s="73"/>
      <c r="D44" s="221"/>
      <c r="E44" s="222"/>
      <c r="F44" s="222"/>
      <c r="G44" s="222"/>
      <c r="H44" s="222"/>
      <c r="I44" s="222"/>
      <c r="J44" s="222"/>
      <c r="K44" s="222"/>
      <c r="L44" s="222"/>
      <c r="M44" s="223"/>
      <c r="N44" s="230"/>
      <c r="O44" s="231"/>
      <c r="P44" s="231"/>
      <c r="Q44" s="231"/>
      <c r="R44" s="231"/>
      <c r="S44" s="231"/>
      <c r="T44" s="231"/>
      <c r="U44" s="231"/>
      <c r="V44" s="231"/>
      <c r="W44" s="232"/>
    </row>
    <row r="45" spans="1:23" ht="15.75" customHeight="1">
      <c r="A45" s="72"/>
      <c r="B45" s="73"/>
      <c r="C45" s="73"/>
      <c r="D45" s="221"/>
      <c r="E45" s="222"/>
      <c r="F45" s="222"/>
      <c r="G45" s="222"/>
      <c r="H45" s="222"/>
      <c r="I45" s="222"/>
      <c r="J45" s="222"/>
      <c r="K45" s="222"/>
      <c r="L45" s="222"/>
      <c r="M45" s="223"/>
      <c r="N45" s="230"/>
      <c r="O45" s="231"/>
      <c r="P45" s="231"/>
      <c r="Q45" s="231"/>
      <c r="R45" s="231"/>
      <c r="S45" s="231"/>
      <c r="T45" s="231"/>
      <c r="U45" s="231"/>
      <c r="V45" s="231"/>
      <c r="W45" s="232"/>
    </row>
    <row r="46" spans="1:23" ht="15.75" customHeight="1" thickBot="1">
      <c r="A46" s="72"/>
      <c r="B46" s="73"/>
      <c r="C46" s="73"/>
      <c r="D46" s="224"/>
      <c r="E46" s="225"/>
      <c r="F46" s="225"/>
      <c r="G46" s="225"/>
      <c r="H46" s="225"/>
      <c r="I46" s="225"/>
      <c r="J46" s="225"/>
      <c r="K46" s="225"/>
      <c r="L46" s="225"/>
      <c r="M46" s="226"/>
      <c r="N46" s="233"/>
      <c r="O46" s="234"/>
      <c r="P46" s="234"/>
      <c r="Q46" s="234"/>
      <c r="R46" s="234"/>
      <c r="S46" s="234"/>
      <c r="T46" s="234"/>
      <c r="U46" s="234"/>
      <c r="V46" s="234"/>
      <c r="W46" s="235"/>
    </row>
    <row r="47" spans="1:23" ht="15.75" customHeight="1">
      <c r="A47" s="236" t="s">
        <v>46</v>
      </c>
      <c r="B47" s="237"/>
      <c r="C47" s="238"/>
      <c r="D47" s="242"/>
      <c r="E47" s="243"/>
      <c r="F47" s="243"/>
      <c r="G47" s="243"/>
      <c r="H47" s="243"/>
      <c r="I47" s="243"/>
      <c r="J47" s="243"/>
      <c r="K47" s="243"/>
      <c r="L47" s="243"/>
      <c r="M47" s="243"/>
      <c r="N47" s="243"/>
      <c r="O47" s="243"/>
      <c r="P47" s="243"/>
      <c r="Q47" s="243"/>
      <c r="R47" s="243"/>
      <c r="S47" s="243"/>
      <c r="T47" s="243"/>
      <c r="U47" s="243"/>
      <c r="V47" s="243"/>
      <c r="W47" s="244"/>
    </row>
    <row r="48" spans="1:23" ht="15.75" customHeight="1">
      <c r="A48" s="239"/>
      <c r="B48" s="240"/>
      <c r="C48" s="241"/>
      <c r="D48" s="245" t="s">
        <v>222</v>
      </c>
      <c r="E48" s="246"/>
      <c r="F48" s="246"/>
      <c r="G48" s="246"/>
      <c r="H48" s="246" t="s">
        <v>224</v>
      </c>
      <c r="I48" s="246"/>
      <c r="J48" s="246"/>
      <c r="K48" s="246"/>
      <c r="L48" s="246" t="s">
        <v>226</v>
      </c>
      <c r="M48" s="246"/>
      <c r="N48" s="246"/>
      <c r="O48" s="246"/>
      <c r="P48" s="247"/>
      <c r="Q48" s="247"/>
      <c r="R48" s="247"/>
      <c r="S48" s="247"/>
      <c r="T48" s="247"/>
      <c r="U48" s="247"/>
      <c r="V48" s="247"/>
      <c r="W48" s="248"/>
    </row>
    <row r="49" spans="1:23" ht="15.75" customHeight="1">
      <c r="A49" s="239"/>
      <c r="B49" s="240"/>
      <c r="C49" s="241"/>
      <c r="D49" s="245" t="s">
        <v>223</v>
      </c>
      <c r="E49" s="246"/>
      <c r="F49" s="246"/>
      <c r="G49" s="246"/>
      <c r="H49" s="246" t="s">
        <v>225</v>
      </c>
      <c r="I49" s="246"/>
      <c r="J49" s="246"/>
      <c r="K49" s="246"/>
      <c r="L49" s="246" t="s">
        <v>227</v>
      </c>
      <c r="M49" s="246"/>
      <c r="N49" s="246"/>
      <c r="O49" s="246"/>
      <c r="P49" s="247"/>
      <c r="Q49" s="247"/>
      <c r="R49" s="247"/>
      <c r="S49" s="247"/>
      <c r="T49" s="247"/>
      <c r="U49" s="247"/>
      <c r="V49" s="247"/>
      <c r="W49" s="248"/>
    </row>
    <row r="50" spans="1:23" ht="15.75" customHeight="1">
      <c r="A50" s="75"/>
      <c r="B50" s="76"/>
      <c r="C50" s="77"/>
      <c r="D50" s="249"/>
      <c r="E50" s="250"/>
      <c r="F50" s="250"/>
      <c r="G50" s="250"/>
      <c r="H50" s="250"/>
      <c r="I50" s="250"/>
      <c r="J50" s="250"/>
      <c r="K50" s="250"/>
      <c r="L50" s="250"/>
      <c r="M50" s="250"/>
      <c r="N50" s="250"/>
      <c r="O50" s="250"/>
      <c r="P50" s="250"/>
      <c r="Q50" s="250"/>
      <c r="R50" s="250"/>
      <c r="S50" s="250"/>
      <c r="T50" s="250"/>
      <c r="U50" s="250"/>
      <c r="V50" s="250"/>
      <c r="W50" s="251"/>
    </row>
    <row r="51" spans="1:23" ht="15.75" customHeight="1">
      <c r="A51" s="183" t="s">
        <v>45</v>
      </c>
      <c r="B51" s="184"/>
      <c r="C51" s="185"/>
      <c r="D51" s="255" t="s">
        <v>228</v>
      </c>
      <c r="E51" s="256"/>
      <c r="F51" s="256"/>
      <c r="G51" s="256"/>
      <c r="H51" s="256"/>
      <c r="I51" s="256"/>
      <c r="J51" s="256"/>
      <c r="K51" s="256"/>
      <c r="L51" s="256"/>
      <c r="M51" s="256"/>
      <c r="N51" s="256"/>
      <c r="O51" s="256"/>
      <c r="P51" s="256"/>
      <c r="Q51" s="256"/>
      <c r="R51" s="256"/>
      <c r="S51" s="256"/>
      <c r="T51" s="256"/>
      <c r="U51" s="256"/>
      <c r="V51" s="256"/>
      <c r="W51" s="257"/>
    </row>
    <row r="52" spans="1:23" ht="15.75" customHeight="1">
      <c r="A52" s="252"/>
      <c r="B52" s="253"/>
      <c r="C52" s="254"/>
      <c r="D52" s="258"/>
      <c r="E52" s="259"/>
      <c r="F52" s="259"/>
      <c r="G52" s="259"/>
      <c r="H52" s="259"/>
      <c r="I52" s="259"/>
      <c r="J52" s="259"/>
      <c r="K52" s="259"/>
      <c r="L52" s="259"/>
      <c r="M52" s="259"/>
      <c r="N52" s="259"/>
      <c r="O52" s="259"/>
      <c r="P52" s="259"/>
      <c r="Q52" s="259"/>
      <c r="R52" s="259"/>
      <c r="S52" s="259"/>
      <c r="T52" s="259"/>
      <c r="U52" s="259"/>
      <c r="V52" s="259"/>
      <c r="W52" s="260"/>
    </row>
    <row r="53" spans="1:23" ht="15.75" customHeight="1">
      <c r="A53" s="181" t="s">
        <v>207</v>
      </c>
      <c r="B53" s="181"/>
      <c r="C53" s="181"/>
      <c r="D53" s="181"/>
      <c r="E53" s="181"/>
      <c r="F53" s="181"/>
      <c r="G53" s="181"/>
      <c r="H53" s="181"/>
      <c r="I53" s="181"/>
      <c r="J53" s="181"/>
      <c r="K53" s="181"/>
      <c r="L53" s="181"/>
      <c r="M53" s="181"/>
      <c r="N53" s="181"/>
      <c r="O53" s="181"/>
      <c r="P53" s="181"/>
      <c r="Q53" s="181"/>
      <c r="R53" s="181"/>
      <c r="S53" s="181"/>
      <c r="T53" s="181"/>
      <c r="U53" s="181"/>
      <c r="V53" s="181"/>
      <c r="W53" s="181"/>
    </row>
    <row r="54" spans="1:23" ht="15.75" customHeight="1">
      <c r="A54" s="181"/>
      <c r="B54" s="181"/>
      <c r="C54" s="181"/>
      <c r="D54" s="181"/>
      <c r="E54" s="181"/>
      <c r="F54" s="181"/>
      <c r="G54" s="181"/>
      <c r="H54" s="181"/>
      <c r="I54" s="181"/>
      <c r="J54" s="181"/>
      <c r="K54" s="181"/>
      <c r="L54" s="181"/>
      <c r="M54" s="181"/>
      <c r="N54" s="181"/>
      <c r="O54" s="181"/>
      <c r="P54" s="181"/>
      <c r="Q54" s="181"/>
      <c r="R54" s="181"/>
      <c r="S54" s="181"/>
      <c r="T54" s="181"/>
      <c r="U54" s="181"/>
      <c r="V54" s="181"/>
      <c r="W54" s="181"/>
    </row>
    <row r="55" spans="1:23" ht="15.75" customHeight="1">
      <c r="A55" s="20" t="s">
        <v>237</v>
      </c>
      <c r="B55" s="20"/>
      <c r="C55" s="20"/>
      <c r="D55" s="21"/>
      <c r="E55" s="21"/>
      <c r="F55" s="21"/>
      <c r="G55" s="21"/>
      <c r="H55" s="5"/>
      <c r="I55" s="1"/>
      <c r="J55" s="1"/>
    </row>
    <row r="56" spans="1:23" ht="15.75" customHeight="1">
      <c r="A56" s="55" t="s">
        <v>50</v>
      </c>
      <c r="B56" s="56"/>
      <c r="C56" s="57"/>
      <c r="D56" s="182" t="s">
        <v>229</v>
      </c>
      <c r="E56" s="182"/>
      <c r="F56" s="182"/>
      <c r="G56" s="182"/>
      <c r="H56" s="182"/>
      <c r="I56" s="182"/>
      <c r="J56" s="182"/>
      <c r="K56" s="182"/>
      <c r="L56" s="182"/>
      <c r="M56" s="182"/>
      <c r="N56" s="182"/>
      <c r="O56" s="182"/>
      <c r="P56" s="182"/>
      <c r="Q56" s="182"/>
      <c r="R56" s="182"/>
      <c r="S56" s="182"/>
      <c r="T56" s="182"/>
      <c r="U56" s="182"/>
      <c r="V56" s="182"/>
      <c r="W56" s="182"/>
    </row>
    <row r="57" spans="1:23" ht="15.75" customHeight="1">
      <c r="A57" s="58"/>
      <c r="B57" s="59"/>
      <c r="C57" s="60"/>
      <c r="D57" s="182"/>
      <c r="E57" s="182"/>
      <c r="F57" s="182"/>
      <c r="G57" s="182"/>
      <c r="H57" s="182"/>
      <c r="I57" s="182"/>
      <c r="J57" s="182"/>
      <c r="K57" s="182"/>
      <c r="L57" s="182"/>
      <c r="M57" s="182"/>
      <c r="N57" s="182"/>
      <c r="O57" s="182"/>
      <c r="P57" s="182"/>
      <c r="Q57" s="182"/>
      <c r="R57" s="182"/>
      <c r="S57" s="182"/>
      <c r="T57" s="182"/>
      <c r="U57" s="182"/>
      <c r="V57" s="182"/>
      <c r="W57" s="182"/>
    </row>
    <row r="58" spans="1:23" ht="15.75" customHeight="1">
      <c r="A58" s="183" t="s">
        <v>43</v>
      </c>
      <c r="B58" s="184"/>
      <c r="C58" s="185"/>
      <c r="D58" s="186" t="s">
        <v>230</v>
      </c>
      <c r="E58" s="187"/>
      <c r="F58" s="187"/>
      <c r="G58" s="187"/>
      <c r="H58" s="187"/>
      <c r="I58" s="187"/>
      <c r="J58" s="187"/>
      <c r="K58" s="187"/>
      <c r="L58" s="187"/>
      <c r="M58" s="187"/>
      <c r="N58" s="187"/>
      <c r="O58" s="187"/>
      <c r="P58" s="187"/>
      <c r="Q58" s="187"/>
      <c r="R58" s="187"/>
      <c r="S58" s="187"/>
      <c r="T58" s="187"/>
      <c r="U58" s="187"/>
      <c r="V58" s="187"/>
      <c r="W58" s="188"/>
    </row>
    <row r="59" spans="1:23" ht="15.75" customHeight="1">
      <c r="A59" s="58"/>
      <c r="B59" s="61"/>
      <c r="C59" s="62"/>
      <c r="D59" s="189"/>
      <c r="E59" s="190"/>
      <c r="F59" s="190"/>
      <c r="G59" s="190"/>
      <c r="H59" s="190"/>
      <c r="I59" s="190"/>
      <c r="J59" s="190"/>
      <c r="K59" s="190"/>
      <c r="L59" s="190"/>
      <c r="M59" s="190"/>
      <c r="N59" s="190"/>
      <c r="O59" s="190"/>
      <c r="P59" s="190"/>
      <c r="Q59" s="190"/>
      <c r="R59" s="190"/>
      <c r="S59" s="190"/>
      <c r="T59" s="190"/>
      <c r="U59" s="190"/>
      <c r="V59" s="190"/>
      <c r="W59" s="191"/>
    </row>
    <row r="60" spans="1:23" ht="15.75" customHeight="1">
      <c r="A60" s="192" t="s">
        <v>44</v>
      </c>
      <c r="B60" s="193"/>
      <c r="C60" s="194"/>
      <c r="D60" s="195" t="s">
        <v>173</v>
      </c>
      <c r="E60" s="196"/>
      <c r="F60" s="196"/>
      <c r="G60" s="196"/>
      <c r="H60" s="196"/>
      <c r="I60" s="196"/>
      <c r="J60" s="196"/>
      <c r="K60" s="196"/>
      <c r="L60" s="196"/>
      <c r="M60" s="196"/>
      <c r="N60" s="196"/>
      <c r="O60" s="196"/>
      <c r="P60" s="196"/>
      <c r="Q60" s="196"/>
      <c r="R60" s="196"/>
      <c r="S60" s="196"/>
      <c r="T60" s="196"/>
      <c r="U60" s="196"/>
      <c r="V60" s="196"/>
      <c r="W60" s="197"/>
    </row>
    <row r="61" spans="1:23" ht="15.75" customHeight="1">
      <c r="A61" s="63"/>
      <c r="B61" s="64"/>
      <c r="C61" s="65"/>
      <c r="D61" s="198"/>
      <c r="E61" s="199"/>
      <c r="F61" s="199"/>
      <c r="G61" s="199"/>
      <c r="H61" s="199"/>
      <c r="I61" s="199"/>
      <c r="J61" s="199"/>
      <c r="K61" s="199"/>
      <c r="L61" s="199"/>
      <c r="M61" s="199"/>
      <c r="N61" s="199"/>
      <c r="O61" s="199"/>
      <c r="P61" s="199"/>
      <c r="Q61" s="199"/>
      <c r="R61" s="199"/>
      <c r="S61" s="199"/>
      <c r="T61" s="199"/>
      <c r="U61" s="199"/>
      <c r="V61" s="199"/>
      <c r="W61" s="200"/>
    </row>
    <row r="62" spans="1:23" ht="15.75" customHeight="1">
      <c r="A62" s="63"/>
      <c r="B62" s="64"/>
      <c r="C62" s="65"/>
      <c r="D62" s="198"/>
      <c r="E62" s="199"/>
      <c r="F62" s="199"/>
      <c r="G62" s="199"/>
      <c r="H62" s="199"/>
      <c r="I62" s="199"/>
      <c r="J62" s="199"/>
      <c r="K62" s="199"/>
      <c r="L62" s="199"/>
      <c r="M62" s="199"/>
      <c r="N62" s="199"/>
      <c r="O62" s="199"/>
      <c r="P62" s="199"/>
      <c r="Q62" s="199"/>
      <c r="R62" s="199"/>
      <c r="S62" s="199"/>
      <c r="T62" s="199"/>
      <c r="U62" s="199"/>
      <c r="V62" s="199"/>
      <c r="W62" s="200"/>
    </row>
    <row r="63" spans="1:23" ht="15.75" customHeight="1">
      <c r="A63" s="66"/>
      <c r="B63" s="67"/>
      <c r="C63" s="68"/>
      <c r="D63" s="24" t="s">
        <v>9</v>
      </c>
      <c r="E63" s="201" t="s">
        <v>165</v>
      </c>
      <c r="F63" s="201"/>
      <c r="G63" s="201"/>
      <c r="H63" s="201"/>
      <c r="I63" s="201"/>
      <c r="J63" s="201"/>
      <c r="K63" s="201"/>
      <c r="L63" s="201"/>
      <c r="M63" s="201"/>
      <c r="N63" s="201"/>
      <c r="O63" s="201"/>
      <c r="P63" s="201"/>
      <c r="Q63" s="201"/>
      <c r="R63" s="201"/>
      <c r="S63" s="201"/>
      <c r="T63" s="201"/>
      <c r="U63" s="201" t="s">
        <v>47</v>
      </c>
      <c r="V63" s="201"/>
      <c r="W63" s="201"/>
    </row>
    <row r="64" spans="1:23" ht="15.75" customHeight="1">
      <c r="A64" s="66"/>
      <c r="B64" s="67"/>
      <c r="C64" s="68"/>
      <c r="D64" s="24"/>
      <c r="E64" s="96" t="s">
        <v>221</v>
      </c>
      <c r="F64" s="261" t="s">
        <v>72</v>
      </c>
      <c r="G64" s="261"/>
      <c r="H64" s="261"/>
      <c r="I64" s="261"/>
      <c r="J64" s="261"/>
      <c r="K64" s="261"/>
      <c r="L64" s="261"/>
      <c r="M64" s="261"/>
      <c r="N64" s="261"/>
      <c r="O64" s="261"/>
      <c r="P64" s="261"/>
      <c r="Q64" s="261"/>
      <c r="R64" s="261"/>
      <c r="S64" s="261"/>
      <c r="T64" s="262"/>
      <c r="U64" s="265">
        <v>1</v>
      </c>
      <c r="V64" s="265"/>
      <c r="W64" s="265"/>
    </row>
    <row r="65" spans="1:23" ht="15.75" customHeight="1">
      <c r="A65" s="66"/>
      <c r="B65" s="67"/>
      <c r="C65" s="68"/>
      <c r="D65" s="24"/>
      <c r="E65" s="28"/>
      <c r="F65" s="263"/>
      <c r="G65" s="263"/>
      <c r="H65" s="263"/>
      <c r="I65" s="263"/>
      <c r="J65" s="263"/>
      <c r="K65" s="263"/>
      <c r="L65" s="263"/>
      <c r="M65" s="263"/>
      <c r="N65" s="263"/>
      <c r="O65" s="263"/>
      <c r="P65" s="263"/>
      <c r="Q65" s="263"/>
      <c r="R65" s="263"/>
      <c r="S65" s="263"/>
      <c r="T65" s="264"/>
      <c r="U65" s="266"/>
      <c r="V65" s="266"/>
      <c r="W65" s="266"/>
    </row>
    <row r="66" spans="1:23" ht="15.75" customHeight="1">
      <c r="A66" s="66"/>
      <c r="B66" s="67"/>
      <c r="C66" s="68"/>
      <c r="D66" s="24"/>
      <c r="E66" s="97" t="s">
        <v>221</v>
      </c>
      <c r="F66" s="263" t="s">
        <v>73</v>
      </c>
      <c r="G66" s="263"/>
      <c r="H66" s="263"/>
      <c r="I66" s="263"/>
      <c r="J66" s="263"/>
      <c r="K66" s="263"/>
      <c r="L66" s="263"/>
      <c r="M66" s="263"/>
      <c r="N66" s="263"/>
      <c r="O66" s="263"/>
      <c r="P66" s="263"/>
      <c r="Q66" s="263"/>
      <c r="R66" s="263"/>
      <c r="S66" s="263"/>
      <c r="T66" s="264"/>
      <c r="U66" s="266">
        <v>1</v>
      </c>
      <c r="V66" s="266"/>
      <c r="W66" s="266"/>
    </row>
    <row r="67" spans="1:23" ht="15.75" customHeight="1">
      <c r="A67" s="69"/>
      <c r="B67" s="70"/>
      <c r="C67" s="71"/>
      <c r="D67" s="24"/>
      <c r="E67" s="28"/>
      <c r="F67" s="263"/>
      <c r="G67" s="263"/>
      <c r="H67" s="263"/>
      <c r="I67" s="263"/>
      <c r="J67" s="263"/>
      <c r="K67" s="263"/>
      <c r="L67" s="263"/>
      <c r="M67" s="263"/>
      <c r="N67" s="263"/>
      <c r="O67" s="263"/>
      <c r="P67" s="263"/>
      <c r="Q67" s="263"/>
      <c r="R67" s="263"/>
      <c r="S67" s="263"/>
      <c r="T67" s="264"/>
      <c r="U67" s="266"/>
      <c r="V67" s="266"/>
      <c r="W67" s="266"/>
    </row>
    <row r="68" spans="1:23" ht="15.75" customHeight="1">
      <c r="A68" s="66"/>
      <c r="B68" s="67"/>
      <c r="C68" s="68"/>
      <c r="D68" s="24"/>
      <c r="E68" s="29" t="s">
        <v>49</v>
      </c>
      <c r="F68" s="263" t="s">
        <v>74</v>
      </c>
      <c r="G68" s="263"/>
      <c r="H68" s="263"/>
      <c r="I68" s="263"/>
      <c r="J68" s="263"/>
      <c r="K68" s="263"/>
      <c r="L68" s="263"/>
      <c r="M68" s="263"/>
      <c r="N68" s="263"/>
      <c r="O68" s="263"/>
      <c r="P68" s="263"/>
      <c r="Q68" s="263"/>
      <c r="R68" s="263"/>
      <c r="S68" s="263"/>
      <c r="T68" s="264"/>
      <c r="U68" s="266"/>
      <c r="V68" s="266"/>
      <c r="W68" s="266"/>
    </row>
    <row r="69" spans="1:23" ht="15.75" customHeight="1">
      <c r="A69" s="66"/>
      <c r="B69" s="67"/>
      <c r="C69" s="68"/>
      <c r="D69" s="24"/>
      <c r="E69" s="22"/>
      <c r="F69" s="267"/>
      <c r="G69" s="267"/>
      <c r="H69" s="267"/>
      <c r="I69" s="267"/>
      <c r="J69" s="267"/>
      <c r="K69" s="267"/>
      <c r="L69" s="267"/>
      <c r="M69" s="267"/>
      <c r="N69" s="267"/>
      <c r="O69" s="267"/>
      <c r="P69" s="267"/>
      <c r="Q69" s="267"/>
      <c r="R69" s="267"/>
      <c r="S69" s="267"/>
      <c r="T69" s="268"/>
      <c r="U69" s="269"/>
      <c r="V69" s="269"/>
      <c r="W69" s="269"/>
    </row>
    <row r="70" spans="1:23" ht="15.75" customHeight="1">
      <c r="A70" s="66"/>
      <c r="B70" s="67"/>
      <c r="C70" s="68"/>
      <c r="D70" s="24"/>
      <c r="E70" s="19" t="s">
        <v>49</v>
      </c>
      <c r="F70" s="261" t="s">
        <v>75</v>
      </c>
      <c r="G70" s="261"/>
      <c r="H70" s="261"/>
      <c r="I70" s="261"/>
      <c r="J70" s="261"/>
      <c r="K70" s="261"/>
      <c r="L70" s="261"/>
      <c r="M70" s="261"/>
      <c r="N70" s="261"/>
      <c r="O70" s="261"/>
      <c r="P70" s="261"/>
      <c r="Q70" s="261"/>
      <c r="R70" s="261"/>
      <c r="S70" s="261"/>
      <c r="T70" s="262"/>
      <c r="U70" s="265"/>
      <c r="V70" s="265"/>
      <c r="W70" s="265"/>
    </row>
    <row r="71" spans="1:23" ht="15.75" customHeight="1">
      <c r="A71" s="66"/>
      <c r="B71" s="67"/>
      <c r="C71" s="68"/>
      <c r="D71" s="24"/>
      <c r="E71" s="28"/>
      <c r="F71" s="263"/>
      <c r="G71" s="263"/>
      <c r="H71" s="263"/>
      <c r="I71" s="263"/>
      <c r="J71" s="263"/>
      <c r="K71" s="263"/>
      <c r="L71" s="263"/>
      <c r="M71" s="263"/>
      <c r="N71" s="263"/>
      <c r="O71" s="263"/>
      <c r="P71" s="263"/>
      <c r="Q71" s="263"/>
      <c r="R71" s="263"/>
      <c r="S71" s="263"/>
      <c r="T71" s="264"/>
      <c r="U71" s="266"/>
      <c r="V71" s="266"/>
      <c r="W71" s="266"/>
    </row>
    <row r="72" spans="1:23" ht="15.75" customHeight="1">
      <c r="A72" s="66"/>
      <c r="B72" s="67"/>
      <c r="C72" s="68"/>
      <c r="D72" s="24"/>
      <c r="E72" s="96" t="s">
        <v>221</v>
      </c>
      <c r="F72" s="263" t="s">
        <v>77</v>
      </c>
      <c r="G72" s="263"/>
      <c r="H72" s="263"/>
      <c r="I72" s="263"/>
      <c r="J72" s="263"/>
      <c r="K72" s="263"/>
      <c r="L72" s="263"/>
      <c r="M72" s="263"/>
      <c r="N72" s="263"/>
      <c r="O72" s="263"/>
      <c r="P72" s="263"/>
      <c r="Q72" s="263"/>
      <c r="R72" s="263"/>
      <c r="S72" s="263"/>
      <c r="T72" s="264"/>
      <c r="U72" s="266">
        <v>2</v>
      </c>
      <c r="V72" s="266"/>
      <c r="W72" s="266"/>
    </row>
    <row r="73" spans="1:23" ht="15.75" customHeight="1">
      <c r="A73" s="66"/>
      <c r="B73" s="67"/>
      <c r="C73" s="68"/>
      <c r="D73" s="24"/>
      <c r="E73" s="28"/>
      <c r="F73" s="263"/>
      <c r="G73" s="263"/>
      <c r="H73" s="263"/>
      <c r="I73" s="263"/>
      <c r="J73" s="263"/>
      <c r="K73" s="263"/>
      <c r="L73" s="263"/>
      <c r="M73" s="263"/>
      <c r="N73" s="263"/>
      <c r="O73" s="263"/>
      <c r="P73" s="263"/>
      <c r="Q73" s="263"/>
      <c r="R73" s="263"/>
      <c r="S73" s="263"/>
      <c r="T73" s="264"/>
      <c r="U73" s="266"/>
      <c r="V73" s="266"/>
      <c r="W73" s="266"/>
    </row>
    <row r="74" spans="1:23" ht="15.75" customHeight="1">
      <c r="A74" s="66"/>
      <c r="B74" s="67"/>
      <c r="C74" s="68"/>
      <c r="D74" s="24"/>
      <c r="E74" s="29" t="s">
        <v>49</v>
      </c>
      <c r="F74" s="263" t="s">
        <v>78</v>
      </c>
      <c r="G74" s="263"/>
      <c r="H74" s="263"/>
      <c r="I74" s="263"/>
      <c r="J74" s="263"/>
      <c r="K74" s="263"/>
      <c r="L74" s="263"/>
      <c r="M74" s="263"/>
      <c r="N74" s="263"/>
      <c r="O74" s="263"/>
      <c r="P74" s="263"/>
      <c r="Q74" s="263"/>
      <c r="R74" s="263"/>
      <c r="S74" s="263"/>
      <c r="T74" s="264"/>
      <c r="U74" s="266"/>
      <c r="V74" s="266"/>
      <c r="W74" s="266"/>
    </row>
    <row r="75" spans="1:23" ht="15.75" customHeight="1">
      <c r="A75" s="66"/>
      <c r="B75" s="67"/>
      <c r="C75" s="68"/>
      <c r="D75" s="24"/>
      <c r="E75" s="22"/>
      <c r="F75" s="267"/>
      <c r="G75" s="267"/>
      <c r="H75" s="267"/>
      <c r="I75" s="267"/>
      <c r="J75" s="267"/>
      <c r="K75" s="267"/>
      <c r="L75" s="267"/>
      <c r="M75" s="267"/>
      <c r="N75" s="267"/>
      <c r="O75" s="267"/>
      <c r="P75" s="267"/>
      <c r="Q75" s="267"/>
      <c r="R75" s="267"/>
      <c r="S75" s="267"/>
      <c r="T75" s="268"/>
      <c r="U75" s="269"/>
      <c r="V75" s="269"/>
      <c r="W75" s="269"/>
    </row>
    <row r="76" spans="1:23" ht="15.75" customHeight="1">
      <c r="A76" s="66"/>
      <c r="B76" s="67"/>
      <c r="C76" s="68"/>
      <c r="D76" s="24"/>
      <c r="E76" s="19" t="s">
        <v>49</v>
      </c>
      <c r="F76" s="202" t="s">
        <v>76</v>
      </c>
      <c r="G76" s="202"/>
      <c r="H76" s="202"/>
      <c r="I76" s="202"/>
      <c r="J76" s="202"/>
      <c r="K76" s="202"/>
      <c r="L76" s="202"/>
      <c r="M76" s="202"/>
      <c r="N76" s="202"/>
      <c r="O76" s="202"/>
      <c r="P76" s="202"/>
      <c r="Q76" s="202"/>
      <c r="R76" s="202"/>
      <c r="S76" s="202"/>
      <c r="T76" s="203"/>
      <c r="U76" s="182"/>
      <c r="V76" s="182"/>
      <c r="W76" s="182"/>
    </row>
    <row r="77" spans="1:23" ht="15.75" customHeight="1">
      <c r="A77" s="66"/>
      <c r="B77" s="67"/>
      <c r="C77" s="68"/>
      <c r="D77" s="24"/>
      <c r="E77" s="22"/>
      <c r="F77" s="206"/>
      <c r="G77" s="206"/>
      <c r="H77" s="206"/>
      <c r="I77" s="206"/>
      <c r="J77" s="206"/>
      <c r="K77" s="206"/>
      <c r="L77" s="206"/>
      <c r="M77" s="206"/>
      <c r="N77" s="206"/>
      <c r="O77" s="206"/>
      <c r="P77" s="206"/>
      <c r="Q77" s="206"/>
      <c r="R77" s="206"/>
      <c r="S77" s="206"/>
      <c r="T77" s="207"/>
      <c r="U77" s="182"/>
      <c r="V77" s="182"/>
      <c r="W77" s="182"/>
    </row>
    <row r="78" spans="1:23" ht="15.75" customHeight="1" thickBot="1">
      <c r="A78" s="183" t="s">
        <v>48</v>
      </c>
      <c r="B78" s="184"/>
      <c r="C78" s="185"/>
      <c r="D78" s="209" t="s">
        <v>47</v>
      </c>
      <c r="E78" s="210"/>
      <c r="F78" s="211"/>
      <c r="G78" s="212">
        <v>1</v>
      </c>
      <c r="H78" s="213"/>
      <c r="I78" s="213"/>
      <c r="J78" s="213"/>
      <c r="K78" s="213"/>
      <c r="L78" s="213"/>
      <c r="M78" s="214"/>
      <c r="N78" s="209" t="s">
        <v>47</v>
      </c>
      <c r="O78" s="210"/>
      <c r="P78" s="211"/>
      <c r="Q78" s="212">
        <v>2</v>
      </c>
      <c r="R78" s="213"/>
      <c r="S78" s="213"/>
      <c r="T78" s="213"/>
      <c r="U78" s="213"/>
      <c r="V78" s="213"/>
      <c r="W78" s="214"/>
    </row>
    <row r="79" spans="1:23" ht="15.75" customHeight="1">
      <c r="A79" s="72"/>
      <c r="B79" s="73"/>
      <c r="C79" s="74"/>
      <c r="D79" s="218" t="s">
        <v>218</v>
      </c>
      <c r="E79" s="219"/>
      <c r="F79" s="219"/>
      <c r="G79" s="219"/>
      <c r="H79" s="219"/>
      <c r="I79" s="219"/>
      <c r="J79" s="219"/>
      <c r="K79" s="219"/>
      <c r="L79" s="219"/>
      <c r="M79" s="220"/>
      <c r="N79" s="218" t="s">
        <v>218</v>
      </c>
      <c r="O79" s="219"/>
      <c r="P79" s="219"/>
      <c r="Q79" s="219"/>
      <c r="R79" s="219"/>
      <c r="S79" s="219"/>
      <c r="T79" s="219"/>
      <c r="U79" s="219"/>
      <c r="V79" s="219"/>
      <c r="W79" s="220"/>
    </row>
    <row r="80" spans="1:23" ht="15.75" customHeight="1">
      <c r="A80" s="72"/>
      <c r="B80" s="73"/>
      <c r="C80" s="73"/>
      <c r="D80" s="221"/>
      <c r="E80" s="222"/>
      <c r="F80" s="222"/>
      <c r="G80" s="222"/>
      <c r="H80" s="222"/>
      <c r="I80" s="222"/>
      <c r="J80" s="222"/>
      <c r="K80" s="222"/>
      <c r="L80" s="222"/>
      <c r="M80" s="223"/>
      <c r="N80" s="221"/>
      <c r="O80" s="222"/>
      <c r="P80" s="222"/>
      <c r="Q80" s="222"/>
      <c r="R80" s="222"/>
      <c r="S80" s="222"/>
      <c r="T80" s="222"/>
      <c r="U80" s="222"/>
      <c r="V80" s="222"/>
      <c r="W80" s="223"/>
    </row>
    <row r="81" spans="1:23" ht="15.75" customHeight="1">
      <c r="A81" s="72"/>
      <c r="B81" s="73"/>
      <c r="C81" s="73"/>
      <c r="D81" s="221"/>
      <c r="E81" s="222"/>
      <c r="F81" s="222"/>
      <c r="G81" s="222"/>
      <c r="H81" s="222"/>
      <c r="I81" s="222"/>
      <c r="J81" s="222"/>
      <c r="K81" s="222"/>
      <c r="L81" s="222"/>
      <c r="M81" s="223"/>
      <c r="N81" s="221"/>
      <c r="O81" s="222"/>
      <c r="P81" s="222"/>
      <c r="Q81" s="222"/>
      <c r="R81" s="222"/>
      <c r="S81" s="222"/>
      <c r="T81" s="222"/>
      <c r="U81" s="222"/>
      <c r="V81" s="222"/>
      <c r="W81" s="223"/>
    </row>
    <row r="82" spans="1:23" ht="15.75" customHeight="1">
      <c r="A82" s="72"/>
      <c r="B82" s="73"/>
      <c r="C82" s="73"/>
      <c r="D82" s="221"/>
      <c r="E82" s="222"/>
      <c r="F82" s="222"/>
      <c r="G82" s="222"/>
      <c r="H82" s="222"/>
      <c r="I82" s="222"/>
      <c r="J82" s="222"/>
      <c r="K82" s="222"/>
      <c r="L82" s="222"/>
      <c r="M82" s="223"/>
      <c r="N82" s="221"/>
      <c r="O82" s="222"/>
      <c r="P82" s="222"/>
      <c r="Q82" s="222"/>
      <c r="R82" s="222"/>
      <c r="S82" s="222"/>
      <c r="T82" s="222"/>
      <c r="U82" s="222"/>
      <c r="V82" s="222"/>
      <c r="W82" s="223"/>
    </row>
    <row r="83" spans="1:23" ht="15.75" customHeight="1">
      <c r="A83" s="72"/>
      <c r="B83" s="73"/>
      <c r="C83" s="73"/>
      <c r="D83" s="221"/>
      <c r="E83" s="222"/>
      <c r="F83" s="222"/>
      <c r="G83" s="222"/>
      <c r="H83" s="222"/>
      <c r="I83" s="222"/>
      <c r="J83" s="222"/>
      <c r="K83" s="222"/>
      <c r="L83" s="222"/>
      <c r="M83" s="223"/>
      <c r="N83" s="221"/>
      <c r="O83" s="222"/>
      <c r="P83" s="222"/>
      <c r="Q83" s="222"/>
      <c r="R83" s="222"/>
      <c r="S83" s="222"/>
      <c r="T83" s="222"/>
      <c r="U83" s="222"/>
      <c r="V83" s="222"/>
      <c r="W83" s="223"/>
    </row>
    <row r="84" spans="1:23" ht="15.75" customHeight="1">
      <c r="A84" s="72"/>
      <c r="B84" s="73"/>
      <c r="C84" s="73"/>
      <c r="D84" s="221"/>
      <c r="E84" s="222"/>
      <c r="F84" s="222"/>
      <c r="G84" s="222"/>
      <c r="H84" s="222"/>
      <c r="I84" s="222"/>
      <c r="J84" s="222"/>
      <c r="K84" s="222"/>
      <c r="L84" s="222"/>
      <c r="M84" s="223"/>
      <c r="N84" s="221"/>
      <c r="O84" s="222"/>
      <c r="P84" s="222"/>
      <c r="Q84" s="222"/>
      <c r="R84" s="222"/>
      <c r="S84" s="222"/>
      <c r="T84" s="222"/>
      <c r="U84" s="222"/>
      <c r="V84" s="222"/>
      <c r="W84" s="223"/>
    </row>
    <row r="85" spans="1:23" ht="15.75" customHeight="1">
      <c r="A85" s="72"/>
      <c r="B85" s="73"/>
      <c r="C85" s="73"/>
      <c r="D85" s="221"/>
      <c r="E85" s="222"/>
      <c r="F85" s="222"/>
      <c r="G85" s="222"/>
      <c r="H85" s="222"/>
      <c r="I85" s="222"/>
      <c r="J85" s="222"/>
      <c r="K85" s="222"/>
      <c r="L85" s="222"/>
      <c r="M85" s="223"/>
      <c r="N85" s="221"/>
      <c r="O85" s="222"/>
      <c r="P85" s="222"/>
      <c r="Q85" s="222"/>
      <c r="R85" s="222"/>
      <c r="S85" s="222"/>
      <c r="T85" s="222"/>
      <c r="U85" s="222"/>
      <c r="V85" s="222"/>
      <c r="W85" s="223"/>
    </row>
    <row r="86" spans="1:23" ht="15.75" customHeight="1" thickBot="1">
      <c r="A86" s="72"/>
      <c r="B86" s="73"/>
      <c r="C86" s="73"/>
      <c r="D86" s="224"/>
      <c r="E86" s="225"/>
      <c r="F86" s="225"/>
      <c r="G86" s="225"/>
      <c r="H86" s="225"/>
      <c r="I86" s="225"/>
      <c r="J86" s="225"/>
      <c r="K86" s="225"/>
      <c r="L86" s="225"/>
      <c r="M86" s="226"/>
      <c r="N86" s="224"/>
      <c r="O86" s="225"/>
      <c r="P86" s="225"/>
      <c r="Q86" s="225"/>
      <c r="R86" s="225"/>
      <c r="S86" s="225"/>
      <c r="T86" s="225"/>
      <c r="U86" s="225"/>
      <c r="V86" s="225"/>
      <c r="W86" s="226"/>
    </row>
    <row r="87" spans="1:23" ht="15.75" customHeight="1">
      <c r="A87" s="236" t="s">
        <v>46</v>
      </c>
      <c r="B87" s="237"/>
      <c r="C87" s="238"/>
      <c r="D87" s="242"/>
      <c r="E87" s="243"/>
      <c r="F87" s="243"/>
      <c r="G87" s="243"/>
      <c r="H87" s="243"/>
      <c r="I87" s="243"/>
      <c r="J87" s="243"/>
      <c r="K87" s="243"/>
      <c r="L87" s="243"/>
      <c r="M87" s="243"/>
      <c r="N87" s="243"/>
      <c r="O87" s="243"/>
      <c r="P87" s="243"/>
      <c r="Q87" s="243"/>
      <c r="R87" s="243"/>
      <c r="S87" s="243"/>
      <c r="T87" s="243"/>
      <c r="U87" s="243"/>
      <c r="V87" s="243"/>
      <c r="W87" s="244"/>
    </row>
    <row r="88" spans="1:23" ht="15.75" customHeight="1">
      <c r="A88" s="239"/>
      <c r="B88" s="240"/>
      <c r="C88" s="241"/>
      <c r="D88" s="270"/>
      <c r="E88" s="247"/>
      <c r="F88" s="247"/>
      <c r="G88" s="247"/>
      <c r="H88" s="247"/>
      <c r="I88" s="247"/>
      <c r="J88" s="247"/>
      <c r="K88" s="247"/>
      <c r="L88" s="247"/>
      <c r="M88" s="247"/>
      <c r="N88" s="247"/>
      <c r="O88" s="247"/>
      <c r="P88" s="247"/>
      <c r="Q88" s="247"/>
      <c r="R88" s="247"/>
      <c r="S88" s="247"/>
      <c r="T88" s="247"/>
      <c r="U88" s="247"/>
      <c r="V88" s="247"/>
      <c r="W88" s="248"/>
    </row>
    <row r="89" spans="1:23" ht="15.75" customHeight="1">
      <c r="A89" s="239"/>
      <c r="B89" s="240"/>
      <c r="C89" s="241"/>
      <c r="D89" s="270"/>
      <c r="E89" s="247"/>
      <c r="F89" s="247"/>
      <c r="G89" s="247"/>
      <c r="H89" s="247"/>
      <c r="I89" s="247"/>
      <c r="J89" s="247"/>
      <c r="K89" s="247"/>
      <c r="L89" s="247"/>
      <c r="M89" s="247"/>
      <c r="N89" s="247"/>
      <c r="O89" s="247"/>
      <c r="P89" s="247"/>
      <c r="Q89" s="247"/>
      <c r="R89" s="247"/>
      <c r="S89" s="247"/>
      <c r="T89" s="247"/>
      <c r="U89" s="247"/>
      <c r="V89" s="247"/>
      <c r="W89" s="248"/>
    </row>
    <row r="90" spans="1:23" ht="15.75" customHeight="1">
      <c r="A90" s="75"/>
      <c r="B90" s="76"/>
      <c r="C90" s="77"/>
      <c r="D90" s="245" t="s">
        <v>222</v>
      </c>
      <c r="E90" s="246"/>
      <c r="F90" s="246"/>
      <c r="G90" s="246"/>
      <c r="H90" s="246" t="s">
        <v>224</v>
      </c>
      <c r="I90" s="246"/>
      <c r="J90" s="246"/>
      <c r="K90" s="246"/>
      <c r="L90" s="246" t="s">
        <v>226</v>
      </c>
      <c r="M90" s="246"/>
      <c r="N90" s="246"/>
      <c r="O90" s="246"/>
      <c r="P90" s="247"/>
      <c r="Q90" s="247"/>
      <c r="R90" s="247"/>
      <c r="S90" s="247"/>
      <c r="T90" s="247"/>
      <c r="U90" s="247"/>
      <c r="V90" s="247"/>
      <c r="W90" s="248"/>
    </row>
    <row r="91" spans="1:23" ht="15.75" customHeight="1">
      <c r="A91" s="75"/>
      <c r="B91" s="76"/>
      <c r="C91" s="77"/>
      <c r="D91" s="245" t="s">
        <v>223</v>
      </c>
      <c r="E91" s="246"/>
      <c r="F91" s="246"/>
      <c r="G91" s="246"/>
      <c r="H91" s="246" t="s">
        <v>225</v>
      </c>
      <c r="I91" s="246"/>
      <c r="J91" s="246"/>
      <c r="K91" s="246"/>
      <c r="L91" s="246" t="s">
        <v>227</v>
      </c>
      <c r="M91" s="246"/>
      <c r="N91" s="246"/>
      <c r="O91" s="246"/>
      <c r="P91" s="247"/>
      <c r="Q91" s="247"/>
      <c r="R91" s="247"/>
      <c r="S91" s="247"/>
      <c r="T91" s="247"/>
      <c r="U91" s="247"/>
      <c r="V91" s="247"/>
      <c r="W91" s="248"/>
    </row>
    <row r="92" spans="1:23" ht="15.75" customHeight="1">
      <c r="A92" s="75"/>
      <c r="B92" s="76"/>
      <c r="C92" s="77"/>
      <c r="D92" s="270"/>
      <c r="E92" s="247"/>
      <c r="F92" s="247"/>
      <c r="G92" s="247"/>
      <c r="H92" s="247"/>
      <c r="I92" s="247"/>
      <c r="J92" s="247"/>
      <c r="K92" s="247"/>
      <c r="L92" s="247"/>
      <c r="M92" s="247"/>
      <c r="N92" s="247"/>
      <c r="O92" s="247"/>
      <c r="P92" s="247"/>
      <c r="Q92" s="247"/>
      <c r="R92" s="247"/>
      <c r="S92" s="247"/>
      <c r="T92" s="247"/>
      <c r="U92" s="247"/>
      <c r="V92" s="247"/>
      <c r="W92" s="248"/>
    </row>
    <row r="93" spans="1:23" ht="15.75" customHeight="1">
      <c r="A93" s="75"/>
      <c r="B93" s="76"/>
      <c r="C93" s="77"/>
      <c r="D93" s="270"/>
      <c r="E93" s="247"/>
      <c r="F93" s="247"/>
      <c r="G93" s="247"/>
      <c r="H93" s="247"/>
      <c r="I93" s="247"/>
      <c r="J93" s="247"/>
      <c r="K93" s="247"/>
      <c r="L93" s="247"/>
      <c r="M93" s="247"/>
      <c r="N93" s="247"/>
      <c r="O93" s="247"/>
      <c r="P93" s="247"/>
      <c r="Q93" s="247"/>
      <c r="R93" s="247"/>
      <c r="S93" s="247"/>
      <c r="T93" s="247"/>
      <c r="U93" s="247"/>
      <c r="V93" s="247"/>
      <c r="W93" s="248"/>
    </row>
    <row r="94" spans="1:23" ht="15.75" customHeight="1">
      <c r="A94" s="75"/>
      <c r="B94" s="76"/>
      <c r="C94" s="77"/>
      <c r="D94" s="270"/>
      <c r="E94" s="247"/>
      <c r="F94" s="247"/>
      <c r="G94" s="247"/>
      <c r="H94" s="247"/>
      <c r="I94" s="247"/>
      <c r="J94" s="247"/>
      <c r="K94" s="247"/>
      <c r="L94" s="247"/>
      <c r="M94" s="247"/>
      <c r="N94" s="247"/>
      <c r="O94" s="247"/>
      <c r="P94" s="247"/>
      <c r="Q94" s="247"/>
      <c r="R94" s="247"/>
      <c r="S94" s="247"/>
      <c r="T94" s="247"/>
      <c r="U94" s="247"/>
      <c r="V94" s="247"/>
      <c r="W94" s="248"/>
    </row>
    <row r="95" spans="1:23" ht="15.75" customHeight="1">
      <c r="A95" s="75"/>
      <c r="B95" s="76"/>
      <c r="C95" s="77"/>
      <c r="D95" s="270"/>
      <c r="E95" s="247"/>
      <c r="F95" s="247"/>
      <c r="G95" s="247"/>
      <c r="H95" s="247"/>
      <c r="I95" s="247"/>
      <c r="J95" s="247"/>
      <c r="K95" s="247"/>
      <c r="L95" s="247"/>
      <c r="M95" s="247"/>
      <c r="N95" s="247"/>
      <c r="O95" s="247"/>
      <c r="P95" s="247"/>
      <c r="Q95" s="247"/>
      <c r="R95" s="247"/>
      <c r="S95" s="247"/>
      <c r="T95" s="247"/>
      <c r="U95" s="247"/>
      <c r="V95" s="247"/>
      <c r="W95" s="248"/>
    </row>
    <row r="96" spans="1:23" ht="15.75" customHeight="1">
      <c r="A96" s="75"/>
      <c r="B96" s="76"/>
      <c r="C96" s="77"/>
      <c r="D96" s="270"/>
      <c r="E96" s="247"/>
      <c r="F96" s="247"/>
      <c r="G96" s="247"/>
      <c r="H96" s="247"/>
      <c r="I96" s="247"/>
      <c r="J96" s="247"/>
      <c r="K96" s="247"/>
      <c r="L96" s="247"/>
      <c r="M96" s="247"/>
      <c r="N96" s="247"/>
      <c r="O96" s="247"/>
      <c r="P96" s="247"/>
      <c r="Q96" s="247"/>
      <c r="R96" s="247"/>
      <c r="S96" s="247"/>
      <c r="T96" s="247"/>
      <c r="U96" s="247"/>
      <c r="V96" s="247"/>
      <c r="W96" s="248"/>
    </row>
    <row r="97" spans="1:23" ht="15.75" customHeight="1">
      <c r="A97" s="75"/>
      <c r="B97" s="76"/>
      <c r="C97" s="77"/>
      <c r="D97" s="27"/>
      <c r="E97" s="26"/>
      <c r="F97" s="26"/>
      <c r="G97" s="26"/>
      <c r="H97" s="247"/>
      <c r="I97" s="247"/>
      <c r="J97" s="247"/>
      <c r="K97" s="247"/>
      <c r="L97" s="247"/>
      <c r="M97" s="247"/>
      <c r="N97" s="247"/>
      <c r="O97" s="247"/>
      <c r="P97" s="247"/>
      <c r="Q97" s="247"/>
      <c r="R97" s="247"/>
      <c r="S97" s="247"/>
      <c r="T97" s="247"/>
      <c r="U97" s="247"/>
      <c r="V97" s="247"/>
      <c r="W97" s="248"/>
    </row>
    <row r="98" spans="1:23" ht="15.75" customHeight="1">
      <c r="A98" s="75"/>
      <c r="B98" s="76"/>
      <c r="C98" s="77"/>
      <c r="D98" s="27"/>
      <c r="E98" s="26"/>
      <c r="F98" s="26"/>
      <c r="G98" s="26"/>
      <c r="H98" s="247"/>
      <c r="I98" s="247"/>
      <c r="J98" s="247"/>
      <c r="K98" s="247"/>
      <c r="L98" s="247"/>
      <c r="M98" s="247"/>
      <c r="N98" s="247"/>
      <c r="O98" s="247"/>
      <c r="P98" s="247"/>
      <c r="Q98" s="247"/>
      <c r="R98" s="247"/>
      <c r="S98" s="247"/>
      <c r="T98" s="247"/>
      <c r="U98" s="247"/>
      <c r="V98" s="247"/>
      <c r="W98" s="248"/>
    </row>
    <row r="99" spans="1:23" ht="15.75" customHeight="1">
      <c r="A99" s="75"/>
      <c r="B99" s="76"/>
      <c r="C99" s="77"/>
      <c r="D99" s="27"/>
      <c r="E99" s="26"/>
      <c r="F99" s="26"/>
      <c r="G99" s="26"/>
      <c r="H99" s="247"/>
      <c r="I99" s="247"/>
      <c r="J99" s="247"/>
      <c r="K99" s="247"/>
      <c r="L99" s="247"/>
      <c r="M99" s="247"/>
      <c r="N99" s="247"/>
      <c r="O99" s="247"/>
      <c r="P99" s="247"/>
      <c r="Q99" s="247"/>
      <c r="R99" s="247"/>
      <c r="S99" s="247"/>
      <c r="T99" s="247"/>
      <c r="U99" s="247"/>
      <c r="V99" s="247"/>
      <c r="W99" s="248"/>
    </row>
    <row r="100" spans="1:23" ht="15.75" customHeight="1">
      <c r="A100" s="75"/>
      <c r="B100" s="76"/>
      <c r="C100" s="77"/>
      <c r="D100" s="270"/>
      <c r="E100" s="247"/>
      <c r="F100" s="247"/>
      <c r="G100" s="247"/>
      <c r="H100" s="247"/>
      <c r="I100" s="247"/>
      <c r="J100" s="247"/>
      <c r="K100" s="247"/>
      <c r="L100" s="247"/>
      <c r="M100" s="247"/>
      <c r="N100" s="247"/>
      <c r="O100" s="247"/>
      <c r="P100" s="247"/>
      <c r="Q100" s="247"/>
      <c r="R100" s="247"/>
      <c r="S100" s="247"/>
      <c r="T100" s="247"/>
      <c r="U100" s="247"/>
      <c r="V100" s="247"/>
      <c r="W100" s="248"/>
    </row>
    <row r="101" spans="1:23" ht="15.75" customHeight="1">
      <c r="A101" s="75"/>
      <c r="B101" s="76"/>
      <c r="C101" s="77"/>
      <c r="D101" s="270"/>
      <c r="E101" s="247"/>
      <c r="F101" s="247"/>
      <c r="G101" s="247"/>
      <c r="H101" s="247"/>
      <c r="I101" s="247"/>
      <c r="J101" s="247"/>
      <c r="K101" s="247"/>
      <c r="L101" s="247"/>
      <c r="M101" s="247"/>
      <c r="N101" s="247"/>
      <c r="O101" s="247"/>
      <c r="P101" s="247"/>
      <c r="Q101" s="247"/>
      <c r="R101" s="247"/>
      <c r="S101" s="247"/>
      <c r="T101" s="247"/>
      <c r="U101" s="247"/>
      <c r="V101" s="247"/>
      <c r="W101" s="248"/>
    </row>
    <row r="102" spans="1:23" ht="15.75" customHeight="1">
      <c r="A102" s="75"/>
      <c r="B102" s="76"/>
      <c r="C102" s="77"/>
      <c r="D102" s="249"/>
      <c r="E102" s="250"/>
      <c r="F102" s="250"/>
      <c r="G102" s="250"/>
      <c r="H102" s="250"/>
      <c r="I102" s="250"/>
      <c r="J102" s="250"/>
      <c r="K102" s="250"/>
      <c r="L102" s="250"/>
      <c r="M102" s="250"/>
      <c r="N102" s="250"/>
      <c r="O102" s="250"/>
      <c r="P102" s="250"/>
      <c r="Q102" s="250"/>
      <c r="R102" s="250"/>
      <c r="S102" s="250"/>
      <c r="T102" s="250"/>
      <c r="U102" s="250"/>
      <c r="V102" s="250"/>
      <c r="W102" s="251"/>
    </row>
    <row r="103" spans="1:23" ht="15.75" customHeight="1">
      <c r="A103" s="183" t="s">
        <v>45</v>
      </c>
      <c r="B103" s="184"/>
      <c r="C103" s="185"/>
      <c r="D103" s="255" t="s">
        <v>231</v>
      </c>
      <c r="E103" s="256"/>
      <c r="F103" s="256"/>
      <c r="G103" s="256"/>
      <c r="H103" s="256"/>
      <c r="I103" s="256"/>
      <c r="J103" s="256"/>
      <c r="K103" s="256"/>
      <c r="L103" s="256"/>
      <c r="M103" s="256"/>
      <c r="N103" s="256"/>
      <c r="O103" s="256"/>
      <c r="P103" s="256"/>
      <c r="Q103" s="256"/>
      <c r="R103" s="256"/>
      <c r="S103" s="256"/>
      <c r="T103" s="256"/>
      <c r="U103" s="256"/>
      <c r="V103" s="256"/>
      <c r="W103" s="257"/>
    </row>
    <row r="104" spans="1:23" ht="15.75" customHeight="1">
      <c r="A104" s="252"/>
      <c r="B104" s="253"/>
      <c r="C104" s="254"/>
      <c r="D104" s="258"/>
      <c r="E104" s="259"/>
      <c r="F104" s="259"/>
      <c r="G104" s="259"/>
      <c r="H104" s="259"/>
      <c r="I104" s="259"/>
      <c r="J104" s="259"/>
      <c r="K104" s="259"/>
      <c r="L104" s="259"/>
      <c r="M104" s="259"/>
      <c r="N104" s="259"/>
      <c r="O104" s="259"/>
      <c r="P104" s="259"/>
      <c r="Q104" s="259"/>
      <c r="R104" s="259"/>
      <c r="S104" s="259"/>
      <c r="T104" s="259"/>
      <c r="U104" s="259"/>
      <c r="V104" s="259"/>
      <c r="W104" s="260"/>
    </row>
    <row r="105" spans="1:23" ht="15.75" customHeight="1">
      <c r="A105" s="181" t="s">
        <v>208</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row>
    <row r="106" spans="1:23" ht="15.75" customHeight="1">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row>
    <row r="107" spans="1:23" ht="15.75" customHeight="1">
      <c r="A107" s="20" t="s">
        <v>237</v>
      </c>
      <c r="B107" s="20"/>
      <c r="C107" s="20"/>
      <c r="D107" s="21"/>
      <c r="E107" s="21"/>
      <c r="F107" s="21"/>
      <c r="G107" s="21"/>
      <c r="H107" s="5"/>
      <c r="I107" s="1"/>
      <c r="J107" s="1"/>
    </row>
    <row r="108" spans="1:23" ht="15.75" customHeight="1">
      <c r="A108" s="55" t="s">
        <v>50</v>
      </c>
      <c r="B108" s="56"/>
      <c r="C108" s="57"/>
      <c r="D108" s="182" t="s">
        <v>229</v>
      </c>
      <c r="E108" s="182"/>
      <c r="F108" s="182"/>
      <c r="G108" s="182"/>
      <c r="H108" s="182"/>
      <c r="I108" s="182"/>
      <c r="J108" s="182"/>
      <c r="K108" s="182"/>
      <c r="L108" s="182"/>
      <c r="M108" s="182"/>
      <c r="N108" s="182"/>
      <c r="O108" s="182"/>
      <c r="P108" s="182"/>
      <c r="Q108" s="182"/>
      <c r="R108" s="182"/>
      <c r="S108" s="182"/>
      <c r="T108" s="182"/>
      <c r="U108" s="182"/>
      <c r="V108" s="182"/>
      <c r="W108" s="182"/>
    </row>
    <row r="109" spans="1:23" ht="15.75" customHeight="1">
      <c r="A109" s="58"/>
      <c r="B109" s="59"/>
      <c r="C109" s="60"/>
      <c r="D109" s="182"/>
      <c r="E109" s="182"/>
      <c r="F109" s="182"/>
      <c r="G109" s="182"/>
      <c r="H109" s="182"/>
      <c r="I109" s="182"/>
      <c r="J109" s="182"/>
      <c r="K109" s="182"/>
      <c r="L109" s="182"/>
      <c r="M109" s="182"/>
      <c r="N109" s="182"/>
      <c r="O109" s="182"/>
      <c r="P109" s="182"/>
      <c r="Q109" s="182"/>
      <c r="R109" s="182"/>
      <c r="S109" s="182"/>
      <c r="T109" s="182"/>
      <c r="U109" s="182"/>
      <c r="V109" s="182"/>
      <c r="W109" s="182"/>
    </row>
    <row r="110" spans="1:23" ht="15.75" customHeight="1">
      <c r="A110" s="183" t="s">
        <v>43</v>
      </c>
      <c r="B110" s="184"/>
      <c r="C110" s="185"/>
      <c r="D110" s="186" t="s">
        <v>232</v>
      </c>
      <c r="E110" s="187"/>
      <c r="F110" s="187"/>
      <c r="G110" s="187"/>
      <c r="H110" s="187"/>
      <c r="I110" s="187"/>
      <c r="J110" s="187"/>
      <c r="K110" s="187"/>
      <c r="L110" s="187"/>
      <c r="M110" s="187"/>
      <c r="N110" s="187"/>
      <c r="O110" s="187"/>
      <c r="P110" s="187"/>
      <c r="Q110" s="187"/>
      <c r="R110" s="187"/>
      <c r="S110" s="187"/>
      <c r="T110" s="187"/>
      <c r="U110" s="187"/>
      <c r="V110" s="187"/>
      <c r="W110" s="188"/>
    </row>
    <row r="111" spans="1:23" ht="15.75" customHeight="1">
      <c r="A111" s="58"/>
      <c r="B111" s="61"/>
      <c r="C111" s="62"/>
      <c r="D111" s="189"/>
      <c r="E111" s="190"/>
      <c r="F111" s="190"/>
      <c r="G111" s="190"/>
      <c r="H111" s="190"/>
      <c r="I111" s="190"/>
      <c r="J111" s="190"/>
      <c r="K111" s="190"/>
      <c r="L111" s="190"/>
      <c r="M111" s="190"/>
      <c r="N111" s="190"/>
      <c r="O111" s="190"/>
      <c r="P111" s="190"/>
      <c r="Q111" s="190"/>
      <c r="R111" s="190"/>
      <c r="S111" s="190"/>
      <c r="T111" s="190"/>
      <c r="U111" s="190"/>
      <c r="V111" s="190"/>
      <c r="W111" s="191"/>
    </row>
    <row r="112" spans="1:23" ht="15.75" customHeight="1">
      <c r="A112" s="271" t="s">
        <v>44</v>
      </c>
      <c r="B112" s="272"/>
      <c r="C112" s="273"/>
      <c r="D112" s="195" t="s">
        <v>71</v>
      </c>
      <c r="E112" s="196"/>
      <c r="F112" s="196"/>
      <c r="G112" s="196"/>
      <c r="H112" s="196"/>
      <c r="I112" s="196"/>
      <c r="J112" s="196"/>
      <c r="K112" s="196"/>
      <c r="L112" s="196"/>
      <c r="M112" s="196"/>
      <c r="N112" s="196"/>
      <c r="O112" s="196"/>
      <c r="P112" s="196"/>
      <c r="Q112" s="196"/>
      <c r="R112" s="196"/>
      <c r="S112" s="196"/>
      <c r="T112" s="196"/>
      <c r="U112" s="196"/>
      <c r="V112" s="196"/>
      <c r="W112" s="197"/>
    </row>
    <row r="113" spans="1:23" ht="15.75" customHeight="1">
      <c r="A113" s="63"/>
      <c r="B113" s="64"/>
      <c r="C113" s="65"/>
      <c r="D113" s="198"/>
      <c r="E113" s="199"/>
      <c r="F113" s="199"/>
      <c r="G113" s="199"/>
      <c r="H113" s="199"/>
      <c r="I113" s="199"/>
      <c r="J113" s="199"/>
      <c r="K113" s="199"/>
      <c r="L113" s="199"/>
      <c r="M113" s="199"/>
      <c r="N113" s="199"/>
      <c r="O113" s="199"/>
      <c r="P113" s="199"/>
      <c r="Q113" s="199"/>
      <c r="R113" s="199"/>
      <c r="S113" s="199"/>
      <c r="T113" s="199"/>
      <c r="U113" s="199"/>
      <c r="V113" s="199"/>
      <c r="W113" s="200"/>
    </row>
    <row r="114" spans="1:23" ht="15.75" customHeight="1">
      <c r="A114" s="63"/>
      <c r="B114" s="64"/>
      <c r="C114" s="65"/>
      <c r="D114" s="198"/>
      <c r="E114" s="199"/>
      <c r="F114" s="199"/>
      <c r="G114" s="199"/>
      <c r="H114" s="199"/>
      <c r="I114" s="199"/>
      <c r="J114" s="199"/>
      <c r="K114" s="199"/>
      <c r="L114" s="199"/>
      <c r="M114" s="199"/>
      <c r="N114" s="199"/>
      <c r="O114" s="199"/>
      <c r="P114" s="199"/>
      <c r="Q114" s="199"/>
      <c r="R114" s="199"/>
      <c r="S114" s="199"/>
      <c r="T114" s="199"/>
      <c r="U114" s="199"/>
      <c r="V114" s="199"/>
      <c r="W114" s="200"/>
    </row>
    <row r="115" spans="1:23" ht="15.75" customHeight="1">
      <c r="A115" s="66"/>
      <c r="B115" s="67"/>
      <c r="C115" s="68"/>
      <c r="D115" s="24" t="s">
        <v>9</v>
      </c>
      <c r="E115" s="201" t="s">
        <v>165</v>
      </c>
      <c r="F115" s="201"/>
      <c r="G115" s="201"/>
      <c r="H115" s="201"/>
      <c r="I115" s="201"/>
      <c r="J115" s="201"/>
      <c r="K115" s="201"/>
      <c r="L115" s="201"/>
      <c r="M115" s="201"/>
      <c r="N115" s="201"/>
      <c r="O115" s="201"/>
      <c r="P115" s="201"/>
      <c r="Q115" s="201"/>
      <c r="R115" s="201"/>
      <c r="S115" s="201"/>
      <c r="T115" s="201"/>
      <c r="U115" s="201" t="s">
        <v>47</v>
      </c>
      <c r="V115" s="201"/>
      <c r="W115" s="201"/>
    </row>
    <row r="116" spans="1:23" ht="15.75" customHeight="1">
      <c r="A116" s="66"/>
      <c r="B116" s="67"/>
      <c r="C116" s="68"/>
      <c r="D116" s="24"/>
      <c r="E116" s="19" t="s">
        <v>49</v>
      </c>
      <c r="F116" s="202" t="s">
        <v>61</v>
      </c>
      <c r="G116" s="202"/>
      <c r="H116" s="202"/>
      <c r="I116" s="202"/>
      <c r="J116" s="202"/>
      <c r="K116" s="202"/>
      <c r="L116" s="202"/>
      <c r="M116" s="202"/>
      <c r="N116" s="202"/>
      <c r="O116" s="202"/>
      <c r="P116" s="202"/>
      <c r="Q116" s="202"/>
      <c r="R116" s="202"/>
      <c r="S116" s="202"/>
      <c r="T116" s="203"/>
      <c r="U116" s="182"/>
      <c r="V116" s="182"/>
      <c r="W116" s="182"/>
    </row>
    <row r="117" spans="1:23" ht="15.75" customHeight="1">
      <c r="A117" s="66"/>
      <c r="B117" s="67"/>
      <c r="C117" s="68"/>
      <c r="D117" s="24"/>
      <c r="E117" s="22"/>
      <c r="F117" s="206"/>
      <c r="G117" s="206"/>
      <c r="H117" s="206"/>
      <c r="I117" s="206"/>
      <c r="J117" s="206"/>
      <c r="K117" s="206"/>
      <c r="L117" s="206"/>
      <c r="M117" s="206"/>
      <c r="N117" s="206"/>
      <c r="O117" s="206"/>
      <c r="P117" s="206"/>
      <c r="Q117" s="206"/>
      <c r="R117" s="206"/>
      <c r="S117" s="206"/>
      <c r="T117" s="207"/>
      <c r="U117" s="182"/>
      <c r="V117" s="182"/>
      <c r="W117" s="182"/>
    </row>
    <row r="118" spans="1:23" ht="15.75" customHeight="1">
      <c r="A118" s="66"/>
      <c r="B118" s="67"/>
      <c r="C118" s="68"/>
      <c r="D118" s="24"/>
      <c r="E118" s="19" t="s">
        <v>49</v>
      </c>
      <c r="F118" s="202" t="s">
        <v>62</v>
      </c>
      <c r="G118" s="202"/>
      <c r="H118" s="202"/>
      <c r="I118" s="202"/>
      <c r="J118" s="202"/>
      <c r="K118" s="202"/>
      <c r="L118" s="202"/>
      <c r="M118" s="202"/>
      <c r="N118" s="202"/>
      <c r="O118" s="202"/>
      <c r="P118" s="202"/>
      <c r="Q118" s="202"/>
      <c r="R118" s="202"/>
      <c r="S118" s="202"/>
      <c r="T118" s="203"/>
      <c r="U118" s="182"/>
      <c r="V118" s="182"/>
      <c r="W118" s="182"/>
    </row>
    <row r="119" spans="1:23" ht="15.75" customHeight="1">
      <c r="A119" s="69"/>
      <c r="B119" s="70"/>
      <c r="C119" s="71"/>
      <c r="D119" s="24"/>
      <c r="E119" s="22"/>
      <c r="F119" s="206"/>
      <c r="G119" s="206"/>
      <c r="H119" s="206"/>
      <c r="I119" s="206"/>
      <c r="J119" s="206"/>
      <c r="K119" s="206"/>
      <c r="L119" s="206"/>
      <c r="M119" s="206"/>
      <c r="N119" s="206"/>
      <c r="O119" s="206"/>
      <c r="P119" s="206"/>
      <c r="Q119" s="206"/>
      <c r="R119" s="206"/>
      <c r="S119" s="206"/>
      <c r="T119" s="207"/>
      <c r="U119" s="182"/>
      <c r="V119" s="182"/>
      <c r="W119" s="182"/>
    </row>
    <row r="120" spans="1:23" ht="15.75" customHeight="1">
      <c r="A120" s="66"/>
      <c r="B120" s="67"/>
      <c r="C120" s="68"/>
      <c r="D120" s="24"/>
      <c r="E120" s="96" t="s">
        <v>221</v>
      </c>
      <c r="F120" s="202" t="s">
        <v>63</v>
      </c>
      <c r="G120" s="202"/>
      <c r="H120" s="202"/>
      <c r="I120" s="202"/>
      <c r="J120" s="202"/>
      <c r="K120" s="202"/>
      <c r="L120" s="202"/>
      <c r="M120" s="202"/>
      <c r="N120" s="202"/>
      <c r="O120" s="202"/>
      <c r="P120" s="202"/>
      <c r="Q120" s="202"/>
      <c r="R120" s="202"/>
      <c r="S120" s="202"/>
      <c r="T120" s="203"/>
      <c r="U120" s="182">
        <v>1</v>
      </c>
      <c r="V120" s="182"/>
      <c r="W120" s="182"/>
    </row>
    <row r="121" spans="1:23" ht="15.75" customHeight="1">
      <c r="A121" s="66"/>
      <c r="B121" s="67"/>
      <c r="C121" s="68"/>
      <c r="D121" s="24"/>
      <c r="E121" s="22"/>
      <c r="F121" s="206"/>
      <c r="G121" s="206"/>
      <c r="H121" s="206"/>
      <c r="I121" s="206"/>
      <c r="J121" s="206"/>
      <c r="K121" s="206"/>
      <c r="L121" s="206"/>
      <c r="M121" s="206"/>
      <c r="N121" s="206"/>
      <c r="O121" s="206"/>
      <c r="P121" s="206"/>
      <c r="Q121" s="206"/>
      <c r="R121" s="206"/>
      <c r="S121" s="206"/>
      <c r="T121" s="207"/>
      <c r="U121" s="182"/>
      <c r="V121" s="182"/>
      <c r="W121" s="182"/>
    </row>
    <row r="122" spans="1:23" ht="15.75" customHeight="1">
      <c r="A122" s="66"/>
      <c r="B122" s="67"/>
      <c r="C122" s="68"/>
      <c r="D122" s="24"/>
      <c r="E122" s="19" t="s">
        <v>49</v>
      </c>
      <c r="F122" s="202" t="s">
        <v>64</v>
      </c>
      <c r="G122" s="202"/>
      <c r="H122" s="202"/>
      <c r="I122" s="202"/>
      <c r="J122" s="202"/>
      <c r="K122" s="202"/>
      <c r="L122" s="202"/>
      <c r="M122" s="202"/>
      <c r="N122" s="202"/>
      <c r="O122" s="202"/>
      <c r="P122" s="202"/>
      <c r="Q122" s="202"/>
      <c r="R122" s="202"/>
      <c r="S122" s="202"/>
      <c r="T122" s="203"/>
      <c r="U122" s="182"/>
      <c r="V122" s="182"/>
      <c r="W122" s="182"/>
    </row>
    <row r="123" spans="1:23" ht="15.75" customHeight="1">
      <c r="A123" s="66"/>
      <c r="B123" s="67"/>
      <c r="C123" s="68"/>
      <c r="D123" s="24"/>
      <c r="E123" s="22"/>
      <c r="F123" s="206"/>
      <c r="G123" s="206"/>
      <c r="H123" s="206"/>
      <c r="I123" s="206"/>
      <c r="J123" s="206"/>
      <c r="K123" s="206"/>
      <c r="L123" s="206"/>
      <c r="M123" s="206"/>
      <c r="N123" s="206"/>
      <c r="O123" s="206"/>
      <c r="P123" s="206"/>
      <c r="Q123" s="206"/>
      <c r="R123" s="206"/>
      <c r="S123" s="206"/>
      <c r="T123" s="207"/>
      <c r="U123" s="182"/>
      <c r="V123" s="182"/>
      <c r="W123" s="182"/>
    </row>
    <row r="124" spans="1:23" ht="15.75" customHeight="1">
      <c r="A124" s="66"/>
      <c r="B124" s="67"/>
      <c r="C124" s="68"/>
      <c r="D124" s="24"/>
      <c r="E124" s="19" t="s">
        <v>49</v>
      </c>
      <c r="F124" s="202" t="s">
        <v>65</v>
      </c>
      <c r="G124" s="202"/>
      <c r="H124" s="202"/>
      <c r="I124" s="202"/>
      <c r="J124" s="202"/>
      <c r="K124" s="202"/>
      <c r="L124" s="202"/>
      <c r="M124" s="202"/>
      <c r="N124" s="202"/>
      <c r="O124" s="202"/>
      <c r="P124" s="202"/>
      <c r="Q124" s="202"/>
      <c r="R124" s="202"/>
      <c r="S124" s="202"/>
      <c r="T124" s="203"/>
      <c r="U124" s="182"/>
      <c r="V124" s="182"/>
      <c r="W124" s="182"/>
    </row>
    <row r="125" spans="1:23" ht="15.75" customHeight="1">
      <c r="A125" s="66"/>
      <c r="B125" s="67"/>
      <c r="C125" s="68"/>
      <c r="D125" s="24"/>
      <c r="E125" s="22"/>
      <c r="F125" s="206"/>
      <c r="G125" s="206"/>
      <c r="H125" s="206"/>
      <c r="I125" s="206"/>
      <c r="J125" s="206"/>
      <c r="K125" s="206"/>
      <c r="L125" s="206"/>
      <c r="M125" s="206"/>
      <c r="N125" s="206"/>
      <c r="O125" s="206"/>
      <c r="P125" s="206"/>
      <c r="Q125" s="206"/>
      <c r="R125" s="206"/>
      <c r="S125" s="206"/>
      <c r="T125" s="207"/>
      <c r="U125" s="182"/>
      <c r="V125" s="182"/>
      <c r="W125" s="182"/>
    </row>
    <row r="126" spans="1:23" ht="15.75" customHeight="1">
      <c r="A126" s="66"/>
      <c r="B126" s="67"/>
      <c r="C126" s="68"/>
      <c r="D126" s="24"/>
      <c r="E126" s="19" t="s">
        <v>49</v>
      </c>
      <c r="F126" s="202" t="s">
        <v>66</v>
      </c>
      <c r="G126" s="202"/>
      <c r="H126" s="202"/>
      <c r="I126" s="202"/>
      <c r="J126" s="202"/>
      <c r="K126" s="202"/>
      <c r="L126" s="202"/>
      <c r="M126" s="202"/>
      <c r="N126" s="202"/>
      <c r="O126" s="202"/>
      <c r="P126" s="202"/>
      <c r="Q126" s="202"/>
      <c r="R126" s="202"/>
      <c r="S126" s="202"/>
      <c r="T126" s="203"/>
      <c r="U126" s="182"/>
      <c r="V126" s="182"/>
      <c r="W126" s="182"/>
    </row>
    <row r="127" spans="1:23" ht="15.75" customHeight="1">
      <c r="A127" s="66"/>
      <c r="B127" s="67"/>
      <c r="C127" s="68"/>
      <c r="D127" s="24"/>
      <c r="E127" s="22"/>
      <c r="F127" s="206"/>
      <c r="G127" s="206"/>
      <c r="H127" s="206"/>
      <c r="I127" s="206"/>
      <c r="J127" s="206"/>
      <c r="K127" s="206"/>
      <c r="L127" s="206"/>
      <c r="M127" s="206"/>
      <c r="N127" s="206"/>
      <c r="O127" s="206"/>
      <c r="P127" s="206"/>
      <c r="Q127" s="206"/>
      <c r="R127" s="206"/>
      <c r="S127" s="206"/>
      <c r="T127" s="207"/>
      <c r="U127" s="182"/>
      <c r="V127" s="182"/>
      <c r="W127" s="182"/>
    </row>
    <row r="128" spans="1:23" ht="15.75" customHeight="1">
      <c r="A128" s="66"/>
      <c r="B128" s="67"/>
      <c r="C128" s="68"/>
      <c r="D128" s="24"/>
      <c r="E128" s="19" t="s">
        <v>49</v>
      </c>
      <c r="F128" s="202" t="s">
        <v>67</v>
      </c>
      <c r="G128" s="202"/>
      <c r="H128" s="202"/>
      <c r="I128" s="202"/>
      <c r="J128" s="202"/>
      <c r="K128" s="202"/>
      <c r="L128" s="202"/>
      <c r="M128" s="202"/>
      <c r="N128" s="202"/>
      <c r="O128" s="202"/>
      <c r="P128" s="202"/>
      <c r="Q128" s="202"/>
      <c r="R128" s="202"/>
      <c r="S128" s="202"/>
      <c r="T128" s="203"/>
      <c r="U128" s="182"/>
      <c r="V128" s="182"/>
      <c r="W128" s="182"/>
    </row>
    <row r="129" spans="1:23" ht="15.75" customHeight="1">
      <c r="A129" s="66"/>
      <c r="B129" s="67"/>
      <c r="C129" s="68"/>
      <c r="D129" s="24"/>
      <c r="E129" s="22"/>
      <c r="F129" s="206"/>
      <c r="G129" s="206"/>
      <c r="H129" s="206"/>
      <c r="I129" s="206"/>
      <c r="J129" s="206"/>
      <c r="K129" s="206"/>
      <c r="L129" s="206"/>
      <c r="M129" s="206"/>
      <c r="N129" s="206"/>
      <c r="O129" s="206"/>
      <c r="P129" s="206"/>
      <c r="Q129" s="206"/>
      <c r="R129" s="206"/>
      <c r="S129" s="206"/>
      <c r="T129" s="207"/>
      <c r="U129" s="182"/>
      <c r="V129" s="182"/>
      <c r="W129" s="182"/>
    </row>
    <row r="130" spans="1:23" ht="15.75" customHeight="1">
      <c r="A130" s="66"/>
      <c r="B130" s="67"/>
      <c r="C130" s="68"/>
      <c r="D130" s="24"/>
      <c r="E130" s="19" t="s">
        <v>49</v>
      </c>
      <c r="F130" s="202" t="s">
        <v>68</v>
      </c>
      <c r="G130" s="202"/>
      <c r="H130" s="202"/>
      <c r="I130" s="202"/>
      <c r="J130" s="202"/>
      <c r="K130" s="202"/>
      <c r="L130" s="202"/>
      <c r="M130" s="202"/>
      <c r="N130" s="202"/>
      <c r="O130" s="202"/>
      <c r="P130" s="202"/>
      <c r="Q130" s="202"/>
      <c r="R130" s="202"/>
      <c r="S130" s="202"/>
      <c r="T130" s="203"/>
      <c r="U130" s="182"/>
      <c r="V130" s="182"/>
      <c r="W130" s="182"/>
    </row>
    <row r="131" spans="1:23" ht="15.75" customHeight="1">
      <c r="A131" s="66"/>
      <c r="B131" s="67"/>
      <c r="C131" s="68"/>
      <c r="D131" s="24"/>
      <c r="E131" s="18"/>
      <c r="F131" s="204"/>
      <c r="G131" s="204"/>
      <c r="H131" s="204"/>
      <c r="I131" s="204"/>
      <c r="J131" s="204"/>
      <c r="K131" s="204"/>
      <c r="L131" s="204"/>
      <c r="M131" s="204"/>
      <c r="N131" s="204"/>
      <c r="O131" s="204"/>
      <c r="P131" s="204"/>
      <c r="Q131" s="204"/>
      <c r="R131" s="204"/>
      <c r="S131" s="204"/>
      <c r="T131" s="205"/>
      <c r="U131" s="182"/>
      <c r="V131" s="182"/>
      <c r="W131" s="182"/>
    </row>
    <row r="132" spans="1:23" ht="15.75" customHeight="1">
      <c r="A132" s="66"/>
      <c r="B132" s="67"/>
      <c r="C132" s="68"/>
      <c r="D132" s="24"/>
      <c r="E132" s="19" t="s">
        <v>49</v>
      </c>
      <c r="F132" s="202" t="s">
        <v>69</v>
      </c>
      <c r="G132" s="202"/>
      <c r="H132" s="202"/>
      <c r="I132" s="202"/>
      <c r="J132" s="202"/>
      <c r="K132" s="202"/>
      <c r="L132" s="202"/>
      <c r="M132" s="202"/>
      <c r="N132" s="202"/>
      <c r="O132" s="202"/>
      <c r="P132" s="202"/>
      <c r="Q132" s="202"/>
      <c r="R132" s="202"/>
      <c r="S132" s="202"/>
      <c r="T132" s="203"/>
      <c r="U132" s="182"/>
      <c r="V132" s="182"/>
      <c r="W132" s="182"/>
    </row>
    <row r="133" spans="1:23" ht="15.75" customHeight="1">
      <c r="A133" s="66"/>
      <c r="B133" s="67"/>
      <c r="C133" s="68"/>
      <c r="D133" s="24"/>
      <c r="E133" s="22"/>
      <c r="F133" s="206"/>
      <c r="G133" s="206"/>
      <c r="H133" s="206"/>
      <c r="I133" s="206"/>
      <c r="J133" s="206"/>
      <c r="K133" s="206"/>
      <c r="L133" s="206"/>
      <c r="M133" s="206"/>
      <c r="N133" s="206"/>
      <c r="O133" s="206"/>
      <c r="P133" s="206"/>
      <c r="Q133" s="206"/>
      <c r="R133" s="206"/>
      <c r="S133" s="206"/>
      <c r="T133" s="207"/>
      <c r="U133" s="182"/>
      <c r="V133" s="182"/>
      <c r="W133" s="182"/>
    </row>
    <row r="134" spans="1:23" ht="15.75" customHeight="1">
      <c r="A134" s="66"/>
      <c r="B134" s="67"/>
      <c r="C134" s="68"/>
      <c r="D134" s="25"/>
      <c r="E134" s="19" t="s">
        <v>49</v>
      </c>
      <c r="F134" s="202" t="s">
        <v>70</v>
      </c>
      <c r="G134" s="202"/>
      <c r="H134" s="202"/>
      <c r="I134" s="202"/>
      <c r="J134" s="202"/>
      <c r="K134" s="202"/>
      <c r="L134" s="202"/>
      <c r="M134" s="202"/>
      <c r="N134" s="202"/>
      <c r="O134" s="202"/>
      <c r="P134" s="202"/>
      <c r="Q134" s="202"/>
      <c r="R134" s="202"/>
      <c r="S134" s="202"/>
      <c r="T134" s="203"/>
      <c r="U134" s="182"/>
      <c r="V134" s="182"/>
      <c r="W134" s="182"/>
    </row>
    <row r="135" spans="1:23" ht="15.75" customHeight="1">
      <c r="A135" s="66"/>
      <c r="B135" s="67"/>
      <c r="C135" s="68"/>
      <c r="D135" s="25"/>
      <c r="E135" s="22"/>
      <c r="F135" s="206"/>
      <c r="G135" s="206"/>
      <c r="H135" s="206"/>
      <c r="I135" s="206"/>
      <c r="J135" s="206"/>
      <c r="K135" s="206"/>
      <c r="L135" s="206"/>
      <c r="M135" s="206"/>
      <c r="N135" s="206"/>
      <c r="O135" s="206"/>
      <c r="P135" s="206"/>
      <c r="Q135" s="206"/>
      <c r="R135" s="206"/>
      <c r="S135" s="206"/>
      <c r="T135" s="207"/>
      <c r="U135" s="182"/>
      <c r="V135" s="182"/>
      <c r="W135" s="182"/>
    </row>
    <row r="136" spans="1:23" ht="15.75" customHeight="1" thickBot="1">
      <c r="A136" s="183" t="s">
        <v>48</v>
      </c>
      <c r="B136" s="184"/>
      <c r="C136" s="185"/>
      <c r="D136" s="209" t="s">
        <v>47</v>
      </c>
      <c r="E136" s="210"/>
      <c r="F136" s="211"/>
      <c r="G136" s="212">
        <v>1</v>
      </c>
      <c r="H136" s="213"/>
      <c r="I136" s="213"/>
      <c r="J136" s="213"/>
      <c r="K136" s="213"/>
      <c r="L136" s="213"/>
      <c r="M136" s="214"/>
      <c r="N136" s="209" t="s">
        <v>47</v>
      </c>
      <c r="O136" s="210"/>
      <c r="P136" s="211"/>
      <c r="Q136" s="215"/>
      <c r="R136" s="216"/>
      <c r="S136" s="216"/>
      <c r="T136" s="216"/>
      <c r="U136" s="216"/>
      <c r="V136" s="216"/>
      <c r="W136" s="217"/>
    </row>
    <row r="137" spans="1:23" ht="15.75" customHeight="1">
      <c r="A137" s="72"/>
      <c r="B137" s="73"/>
      <c r="C137" s="74"/>
      <c r="D137" s="218" t="s">
        <v>218</v>
      </c>
      <c r="E137" s="219"/>
      <c r="F137" s="219"/>
      <c r="G137" s="219"/>
      <c r="H137" s="219"/>
      <c r="I137" s="219"/>
      <c r="J137" s="219"/>
      <c r="K137" s="219"/>
      <c r="L137" s="219"/>
      <c r="M137" s="220"/>
      <c r="N137" s="227" t="s">
        <v>205</v>
      </c>
      <c r="O137" s="228"/>
      <c r="P137" s="228"/>
      <c r="Q137" s="228"/>
      <c r="R137" s="228"/>
      <c r="S137" s="228"/>
      <c r="T137" s="228"/>
      <c r="U137" s="228"/>
      <c r="V137" s="228"/>
      <c r="W137" s="229"/>
    </row>
    <row r="138" spans="1:23" ht="15.75" customHeight="1">
      <c r="A138" s="72"/>
      <c r="B138" s="73"/>
      <c r="C138" s="73"/>
      <c r="D138" s="221"/>
      <c r="E138" s="222"/>
      <c r="F138" s="222"/>
      <c r="G138" s="222"/>
      <c r="H138" s="222"/>
      <c r="I138" s="222"/>
      <c r="J138" s="222"/>
      <c r="K138" s="222"/>
      <c r="L138" s="222"/>
      <c r="M138" s="223"/>
      <c r="N138" s="230"/>
      <c r="O138" s="231"/>
      <c r="P138" s="231"/>
      <c r="Q138" s="231"/>
      <c r="R138" s="231"/>
      <c r="S138" s="231"/>
      <c r="T138" s="231"/>
      <c r="U138" s="231"/>
      <c r="V138" s="231"/>
      <c r="W138" s="232"/>
    </row>
    <row r="139" spans="1:23" ht="15.75" customHeight="1">
      <c r="A139" s="72"/>
      <c r="B139" s="73"/>
      <c r="C139" s="73"/>
      <c r="D139" s="221"/>
      <c r="E139" s="222"/>
      <c r="F139" s="222"/>
      <c r="G139" s="222"/>
      <c r="H139" s="222"/>
      <c r="I139" s="222"/>
      <c r="J139" s="222"/>
      <c r="K139" s="222"/>
      <c r="L139" s="222"/>
      <c r="M139" s="223"/>
      <c r="N139" s="230"/>
      <c r="O139" s="231"/>
      <c r="P139" s="231"/>
      <c r="Q139" s="231"/>
      <c r="R139" s="231"/>
      <c r="S139" s="231"/>
      <c r="T139" s="231"/>
      <c r="U139" s="231"/>
      <c r="V139" s="231"/>
      <c r="W139" s="232"/>
    </row>
    <row r="140" spans="1:23" ht="15.75" customHeight="1">
      <c r="A140" s="72"/>
      <c r="B140" s="73"/>
      <c r="C140" s="73"/>
      <c r="D140" s="221"/>
      <c r="E140" s="222"/>
      <c r="F140" s="222"/>
      <c r="G140" s="222"/>
      <c r="H140" s="222"/>
      <c r="I140" s="222"/>
      <c r="J140" s="222"/>
      <c r="K140" s="222"/>
      <c r="L140" s="222"/>
      <c r="M140" s="223"/>
      <c r="N140" s="230"/>
      <c r="O140" s="231"/>
      <c r="P140" s="231"/>
      <c r="Q140" s="231"/>
      <c r="R140" s="231"/>
      <c r="S140" s="231"/>
      <c r="T140" s="231"/>
      <c r="U140" s="231"/>
      <c r="V140" s="231"/>
      <c r="W140" s="232"/>
    </row>
    <row r="141" spans="1:23" ht="15.75" customHeight="1">
      <c r="A141" s="72"/>
      <c r="B141" s="73"/>
      <c r="C141" s="73"/>
      <c r="D141" s="221"/>
      <c r="E141" s="222"/>
      <c r="F141" s="222"/>
      <c r="G141" s="222"/>
      <c r="H141" s="222"/>
      <c r="I141" s="222"/>
      <c r="J141" s="222"/>
      <c r="K141" s="222"/>
      <c r="L141" s="222"/>
      <c r="M141" s="223"/>
      <c r="N141" s="230"/>
      <c r="O141" s="231"/>
      <c r="P141" s="231"/>
      <c r="Q141" s="231"/>
      <c r="R141" s="231"/>
      <c r="S141" s="231"/>
      <c r="T141" s="231"/>
      <c r="U141" s="231"/>
      <c r="V141" s="231"/>
      <c r="W141" s="232"/>
    </row>
    <row r="142" spans="1:23" ht="15.75" customHeight="1">
      <c r="A142" s="72"/>
      <c r="B142" s="73"/>
      <c r="C142" s="73"/>
      <c r="D142" s="221"/>
      <c r="E142" s="222"/>
      <c r="F142" s="222"/>
      <c r="G142" s="222"/>
      <c r="H142" s="222"/>
      <c r="I142" s="222"/>
      <c r="J142" s="222"/>
      <c r="K142" s="222"/>
      <c r="L142" s="222"/>
      <c r="M142" s="223"/>
      <c r="N142" s="230"/>
      <c r="O142" s="231"/>
      <c r="P142" s="231"/>
      <c r="Q142" s="231"/>
      <c r="R142" s="231"/>
      <c r="S142" s="231"/>
      <c r="T142" s="231"/>
      <c r="U142" s="231"/>
      <c r="V142" s="231"/>
      <c r="W142" s="232"/>
    </row>
    <row r="143" spans="1:23" ht="15.75" customHeight="1">
      <c r="A143" s="72"/>
      <c r="B143" s="73"/>
      <c r="C143" s="73"/>
      <c r="D143" s="221"/>
      <c r="E143" s="222"/>
      <c r="F143" s="222"/>
      <c r="G143" s="222"/>
      <c r="H143" s="222"/>
      <c r="I143" s="222"/>
      <c r="J143" s="222"/>
      <c r="K143" s="222"/>
      <c r="L143" s="222"/>
      <c r="M143" s="223"/>
      <c r="N143" s="230"/>
      <c r="O143" s="231"/>
      <c r="P143" s="231"/>
      <c r="Q143" s="231"/>
      <c r="R143" s="231"/>
      <c r="S143" s="231"/>
      <c r="T143" s="231"/>
      <c r="U143" s="231"/>
      <c r="V143" s="231"/>
      <c r="W143" s="232"/>
    </row>
    <row r="144" spans="1:23" ht="15.75" customHeight="1" thickBot="1">
      <c r="A144" s="72"/>
      <c r="B144" s="73"/>
      <c r="C144" s="73"/>
      <c r="D144" s="224"/>
      <c r="E144" s="225"/>
      <c r="F144" s="225"/>
      <c r="G144" s="225"/>
      <c r="H144" s="225"/>
      <c r="I144" s="225"/>
      <c r="J144" s="225"/>
      <c r="K144" s="225"/>
      <c r="L144" s="225"/>
      <c r="M144" s="226"/>
      <c r="N144" s="233"/>
      <c r="O144" s="234"/>
      <c r="P144" s="234"/>
      <c r="Q144" s="234"/>
      <c r="R144" s="234"/>
      <c r="S144" s="234"/>
      <c r="T144" s="234"/>
      <c r="U144" s="234"/>
      <c r="V144" s="234"/>
      <c r="W144" s="235"/>
    </row>
    <row r="145" spans="1:23" ht="15.75" customHeight="1">
      <c r="A145" s="236" t="s">
        <v>46</v>
      </c>
      <c r="B145" s="237"/>
      <c r="C145" s="238"/>
      <c r="D145" s="242"/>
      <c r="E145" s="243"/>
      <c r="F145" s="243"/>
      <c r="G145" s="243"/>
      <c r="H145" s="243"/>
      <c r="I145" s="243"/>
      <c r="J145" s="243"/>
      <c r="K145" s="243"/>
      <c r="L145" s="243"/>
      <c r="M145" s="243"/>
      <c r="N145" s="243"/>
      <c r="O145" s="243"/>
      <c r="P145" s="243"/>
      <c r="Q145" s="243"/>
      <c r="R145" s="243"/>
      <c r="S145" s="243"/>
      <c r="T145" s="243"/>
      <c r="U145" s="243"/>
      <c r="V145" s="243"/>
      <c r="W145" s="244"/>
    </row>
    <row r="146" spans="1:23" ht="15.75" customHeight="1">
      <c r="A146" s="239"/>
      <c r="B146" s="240"/>
      <c r="C146" s="241"/>
      <c r="D146" s="270"/>
      <c r="E146" s="247"/>
      <c r="F146" s="247"/>
      <c r="G146" s="247"/>
      <c r="H146" s="247"/>
      <c r="I146" s="247"/>
      <c r="J146" s="247"/>
      <c r="K146" s="247"/>
      <c r="L146" s="247"/>
      <c r="M146" s="247"/>
      <c r="N146" s="247"/>
      <c r="O146" s="247"/>
      <c r="P146" s="247"/>
      <c r="Q146" s="247"/>
      <c r="R146" s="247"/>
      <c r="S146" s="247"/>
      <c r="T146" s="247"/>
      <c r="U146" s="247"/>
      <c r="V146" s="247"/>
      <c r="W146" s="248"/>
    </row>
    <row r="147" spans="1:23" ht="15.75" customHeight="1">
      <c r="A147" s="239"/>
      <c r="B147" s="240"/>
      <c r="C147" s="241"/>
      <c r="D147" s="245" t="s">
        <v>222</v>
      </c>
      <c r="E147" s="246"/>
      <c r="F147" s="246"/>
      <c r="G147" s="246"/>
      <c r="H147" s="246" t="s">
        <v>224</v>
      </c>
      <c r="I147" s="246"/>
      <c r="J147" s="246"/>
      <c r="K147" s="246"/>
      <c r="L147" s="246" t="s">
        <v>226</v>
      </c>
      <c r="M147" s="246"/>
      <c r="N147" s="246"/>
      <c r="O147" s="246"/>
      <c r="P147" s="247"/>
      <c r="Q147" s="247"/>
      <c r="R147" s="247"/>
      <c r="S147" s="247"/>
      <c r="T147" s="247"/>
      <c r="U147" s="247"/>
      <c r="V147" s="247"/>
      <c r="W147" s="248"/>
    </row>
    <row r="148" spans="1:23" ht="15.75" customHeight="1">
      <c r="A148" s="75"/>
      <c r="B148" s="76"/>
      <c r="C148" s="77"/>
      <c r="D148" s="245" t="s">
        <v>223</v>
      </c>
      <c r="E148" s="246"/>
      <c r="F148" s="246"/>
      <c r="G148" s="246"/>
      <c r="H148" s="246" t="s">
        <v>225</v>
      </c>
      <c r="I148" s="246"/>
      <c r="J148" s="246"/>
      <c r="K148" s="246"/>
      <c r="L148" s="246" t="s">
        <v>227</v>
      </c>
      <c r="M148" s="246"/>
      <c r="N148" s="246"/>
      <c r="O148" s="246"/>
      <c r="P148" s="247"/>
      <c r="Q148" s="247"/>
      <c r="R148" s="247"/>
      <c r="S148" s="247"/>
      <c r="T148" s="247"/>
      <c r="U148" s="247"/>
      <c r="V148" s="247"/>
      <c r="W148" s="248"/>
    </row>
    <row r="149" spans="1:23" ht="15.75" customHeight="1">
      <c r="A149" s="75"/>
      <c r="B149" s="76"/>
      <c r="C149" s="77"/>
      <c r="D149" s="270"/>
      <c r="E149" s="247"/>
      <c r="F149" s="247"/>
      <c r="G149" s="247"/>
      <c r="H149" s="247"/>
      <c r="I149" s="247"/>
      <c r="J149" s="247"/>
      <c r="K149" s="247"/>
      <c r="L149" s="247"/>
      <c r="M149" s="247"/>
      <c r="N149" s="247"/>
      <c r="O149" s="247"/>
      <c r="P149" s="247"/>
      <c r="Q149" s="247"/>
      <c r="R149" s="247"/>
      <c r="S149" s="247"/>
      <c r="T149" s="247"/>
      <c r="U149" s="247"/>
      <c r="V149" s="247"/>
      <c r="W149" s="248"/>
    </row>
    <row r="150" spans="1:23" ht="15.75" customHeight="1">
      <c r="A150" s="75"/>
      <c r="B150" s="76"/>
      <c r="C150" s="77"/>
      <c r="D150" s="270"/>
      <c r="E150" s="247"/>
      <c r="F150" s="247"/>
      <c r="G150" s="247"/>
      <c r="H150" s="247"/>
      <c r="I150" s="247"/>
      <c r="J150" s="247"/>
      <c r="K150" s="247"/>
      <c r="L150" s="247"/>
      <c r="M150" s="247"/>
      <c r="N150" s="247"/>
      <c r="O150" s="247"/>
      <c r="P150" s="247"/>
      <c r="Q150" s="247"/>
      <c r="R150" s="247"/>
      <c r="S150" s="247"/>
      <c r="T150" s="247"/>
      <c r="U150" s="247"/>
      <c r="V150" s="247"/>
      <c r="W150" s="248"/>
    </row>
    <row r="151" spans="1:23" ht="15.75" customHeight="1">
      <c r="A151" s="75"/>
      <c r="B151" s="76"/>
      <c r="C151" s="77"/>
      <c r="D151" s="270"/>
      <c r="E151" s="247"/>
      <c r="F151" s="247"/>
      <c r="G151" s="247"/>
      <c r="H151" s="247"/>
      <c r="I151" s="247"/>
      <c r="J151" s="247"/>
      <c r="K151" s="247"/>
      <c r="L151" s="247"/>
      <c r="M151" s="247"/>
      <c r="N151" s="247"/>
      <c r="O151" s="247"/>
      <c r="P151" s="247"/>
      <c r="Q151" s="247"/>
      <c r="R151" s="247"/>
      <c r="S151" s="247"/>
      <c r="T151" s="247"/>
      <c r="U151" s="247"/>
      <c r="V151" s="247"/>
      <c r="W151" s="248"/>
    </row>
    <row r="152" spans="1:23" ht="15.75" customHeight="1">
      <c r="A152" s="75"/>
      <c r="B152" s="76"/>
      <c r="C152" s="77"/>
      <c r="D152" s="270"/>
      <c r="E152" s="247"/>
      <c r="F152" s="247"/>
      <c r="G152" s="247"/>
      <c r="H152" s="247"/>
      <c r="I152" s="247"/>
      <c r="J152" s="247"/>
      <c r="K152" s="247"/>
      <c r="L152" s="247"/>
      <c r="M152" s="247"/>
      <c r="N152" s="247"/>
      <c r="O152" s="247"/>
      <c r="P152" s="247"/>
      <c r="Q152" s="247"/>
      <c r="R152" s="247"/>
      <c r="S152" s="247"/>
      <c r="T152" s="247"/>
      <c r="U152" s="247"/>
      <c r="V152" s="247"/>
      <c r="W152" s="248"/>
    </row>
    <row r="153" spans="1:23" ht="15.75" customHeight="1">
      <c r="A153" s="75"/>
      <c r="B153" s="76"/>
      <c r="C153" s="77"/>
      <c r="D153" s="270"/>
      <c r="E153" s="247"/>
      <c r="F153" s="247"/>
      <c r="G153" s="247"/>
      <c r="H153" s="247"/>
      <c r="I153" s="247"/>
      <c r="J153" s="247"/>
      <c r="K153" s="247"/>
      <c r="L153" s="247"/>
      <c r="M153" s="247"/>
      <c r="N153" s="247"/>
      <c r="O153" s="247"/>
      <c r="P153" s="247"/>
      <c r="Q153" s="247"/>
      <c r="R153" s="247"/>
      <c r="S153" s="247"/>
      <c r="T153" s="247"/>
      <c r="U153" s="247"/>
      <c r="V153" s="247"/>
      <c r="W153" s="248"/>
    </row>
    <row r="154" spans="1:23" ht="15.75" customHeight="1">
      <c r="A154" s="75"/>
      <c r="B154" s="76"/>
      <c r="C154" s="77"/>
      <c r="D154" s="249"/>
      <c r="E154" s="250"/>
      <c r="F154" s="250"/>
      <c r="G154" s="250"/>
      <c r="H154" s="250"/>
      <c r="I154" s="250"/>
      <c r="J154" s="250"/>
      <c r="K154" s="250"/>
      <c r="L154" s="250"/>
      <c r="M154" s="250"/>
      <c r="N154" s="250"/>
      <c r="O154" s="250"/>
      <c r="P154" s="250"/>
      <c r="Q154" s="250"/>
      <c r="R154" s="250"/>
      <c r="S154" s="250"/>
      <c r="T154" s="250"/>
      <c r="U154" s="250"/>
      <c r="V154" s="250"/>
      <c r="W154" s="251"/>
    </row>
    <row r="155" spans="1:23" ht="15.75" customHeight="1">
      <c r="A155" s="183" t="s">
        <v>45</v>
      </c>
      <c r="B155" s="184"/>
      <c r="C155" s="185"/>
      <c r="D155" s="255" t="s">
        <v>233</v>
      </c>
      <c r="E155" s="256"/>
      <c r="F155" s="256"/>
      <c r="G155" s="256"/>
      <c r="H155" s="256"/>
      <c r="I155" s="256"/>
      <c r="J155" s="256"/>
      <c r="K155" s="256"/>
      <c r="L155" s="256"/>
      <c r="M155" s="256"/>
      <c r="N155" s="256"/>
      <c r="O155" s="256"/>
      <c r="P155" s="256"/>
      <c r="Q155" s="256"/>
      <c r="R155" s="256"/>
      <c r="S155" s="256"/>
      <c r="T155" s="256"/>
      <c r="U155" s="256"/>
      <c r="V155" s="256"/>
      <c r="W155" s="257"/>
    </row>
    <row r="156" spans="1:23" ht="15.75" customHeight="1">
      <c r="A156" s="252"/>
      <c r="B156" s="253"/>
      <c r="C156" s="254"/>
      <c r="D156" s="258"/>
      <c r="E156" s="259"/>
      <c r="F156" s="259"/>
      <c r="G156" s="259"/>
      <c r="H156" s="259"/>
      <c r="I156" s="259"/>
      <c r="J156" s="259"/>
      <c r="K156" s="259"/>
      <c r="L156" s="259"/>
      <c r="M156" s="259"/>
      <c r="N156" s="259"/>
      <c r="O156" s="259"/>
      <c r="P156" s="259"/>
      <c r="Q156" s="259"/>
      <c r="R156" s="259"/>
      <c r="S156" s="259"/>
      <c r="T156" s="259"/>
      <c r="U156" s="259"/>
      <c r="V156" s="259"/>
      <c r="W156" s="260"/>
    </row>
    <row r="157" spans="1:23" ht="15.75" customHeight="1">
      <c r="A157" s="181" t="s">
        <v>209</v>
      </c>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row>
    <row r="158" spans="1:23" ht="15.75" customHeight="1">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row>
    <row r="159" spans="1:23" ht="15.75" customHeight="1">
      <c r="A159" s="20" t="s">
        <v>238</v>
      </c>
      <c r="B159" s="20"/>
      <c r="C159" s="20"/>
      <c r="D159" s="21"/>
      <c r="E159" s="21"/>
      <c r="F159" s="21"/>
      <c r="G159" s="21"/>
      <c r="H159" s="5"/>
      <c r="I159" s="1"/>
      <c r="J159" s="1"/>
    </row>
    <row r="160" spans="1:23" ht="15.75" customHeight="1">
      <c r="A160" s="55" t="s">
        <v>50</v>
      </c>
      <c r="B160" s="56"/>
      <c r="C160" s="57"/>
      <c r="D160" s="182" t="s">
        <v>229</v>
      </c>
      <c r="E160" s="182"/>
      <c r="F160" s="182"/>
      <c r="G160" s="182"/>
      <c r="H160" s="182"/>
      <c r="I160" s="182"/>
      <c r="J160" s="182"/>
      <c r="K160" s="182"/>
      <c r="L160" s="182"/>
      <c r="M160" s="182"/>
      <c r="N160" s="182"/>
      <c r="O160" s="182"/>
      <c r="P160" s="182"/>
      <c r="Q160" s="182"/>
      <c r="R160" s="182"/>
      <c r="S160" s="182"/>
      <c r="T160" s="182"/>
      <c r="U160" s="182"/>
      <c r="V160" s="182"/>
      <c r="W160" s="182"/>
    </row>
    <row r="161" spans="1:23" ht="15.75" customHeight="1">
      <c r="A161" s="58"/>
      <c r="B161" s="59"/>
      <c r="C161" s="60"/>
      <c r="D161" s="182"/>
      <c r="E161" s="182"/>
      <c r="F161" s="182"/>
      <c r="G161" s="182"/>
      <c r="H161" s="182"/>
      <c r="I161" s="182"/>
      <c r="J161" s="182"/>
      <c r="K161" s="182"/>
      <c r="L161" s="182"/>
      <c r="M161" s="182"/>
      <c r="N161" s="182"/>
      <c r="O161" s="182"/>
      <c r="P161" s="182"/>
      <c r="Q161" s="182"/>
      <c r="R161" s="182"/>
      <c r="S161" s="182"/>
      <c r="T161" s="182"/>
      <c r="U161" s="182"/>
      <c r="V161" s="182"/>
      <c r="W161" s="182"/>
    </row>
    <row r="162" spans="1:23" ht="15.75" customHeight="1">
      <c r="A162" s="183" t="s">
        <v>43</v>
      </c>
      <c r="B162" s="184"/>
      <c r="C162" s="185"/>
      <c r="D162" s="186" t="s">
        <v>234</v>
      </c>
      <c r="E162" s="187"/>
      <c r="F162" s="187"/>
      <c r="G162" s="187"/>
      <c r="H162" s="187"/>
      <c r="I162" s="187"/>
      <c r="J162" s="187"/>
      <c r="K162" s="187"/>
      <c r="L162" s="187"/>
      <c r="M162" s="187"/>
      <c r="N162" s="187"/>
      <c r="O162" s="187"/>
      <c r="P162" s="187"/>
      <c r="Q162" s="187"/>
      <c r="R162" s="187"/>
      <c r="S162" s="187"/>
      <c r="T162" s="187"/>
      <c r="U162" s="187"/>
      <c r="V162" s="187"/>
      <c r="W162" s="188"/>
    </row>
    <row r="163" spans="1:23" ht="15.75" customHeight="1">
      <c r="A163" s="58"/>
      <c r="B163" s="61"/>
      <c r="C163" s="62"/>
      <c r="D163" s="189"/>
      <c r="E163" s="190"/>
      <c r="F163" s="190"/>
      <c r="G163" s="190"/>
      <c r="H163" s="190"/>
      <c r="I163" s="190"/>
      <c r="J163" s="190"/>
      <c r="K163" s="190"/>
      <c r="L163" s="190"/>
      <c r="M163" s="190"/>
      <c r="N163" s="190"/>
      <c r="O163" s="190"/>
      <c r="P163" s="190"/>
      <c r="Q163" s="190"/>
      <c r="R163" s="190"/>
      <c r="S163" s="190"/>
      <c r="T163" s="190"/>
      <c r="U163" s="190"/>
      <c r="V163" s="190"/>
      <c r="W163" s="191"/>
    </row>
    <row r="164" spans="1:23" ht="15.75" customHeight="1">
      <c r="A164" s="192" t="s">
        <v>44</v>
      </c>
      <c r="B164" s="193"/>
      <c r="C164" s="194"/>
      <c r="D164" s="274" t="s">
        <v>183</v>
      </c>
      <c r="E164" s="275"/>
      <c r="F164" s="275"/>
      <c r="G164" s="275"/>
      <c r="H164" s="275"/>
      <c r="I164" s="275"/>
      <c r="J164" s="275"/>
      <c r="K164" s="275"/>
      <c r="L164" s="275"/>
      <c r="M164" s="275"/>
      <c r="N164" s="275"/>
      <c r="O164" s="275"/>
      <c r="P164" s="275"/>
      <c r="Q164" s="275"/>
      <c r="R164" s="275"/>
      <c r="S164" s="275"/>
      <c r="T164" s="275"/>
      <c r="U164" s="275"/>
      <c r="V164" s="275"/>
      <c r="W164" s="276"/>
    </row>
    <row r="165" spans="1:23" ht="15.75" customHeight="1">
      <c r="A165" s="63"/>
      <c r="B165" s="64"/>
      <c r="C165" s="65"/>
      <c r="D165" s="277"/>
      <c r="E165" s="278"/>
      <c r="F165" s="278"/>
      <c r="G165" s="278"/>
      <c r="H165" s="278"/>
      <c r="I165" s="278"/>
      <c r="J165" s="278"/>
      <c r="K165" s="278"/>
      <c r="L165" s="278"/>
      <c r="M165" s="278"/>
      <c r="N165" s="278"/>
      <c r="O165" s="278"/>
      <c r="P165" s="278"/>
      <c r="Q165" s="278"/>
      <c r="R165" s="278"/>
      <c r="S165" s="278"/>
      <c r="T165" s="278"/>
      <c r="U165" s="278"/>
      <c r="V165" s="278"/>
      <c r="W165" s="279"/>
    </row>
    <row r="166" spans="1:23" ht="15.75" customHeight="1">
      <c r="A166" s="63"/>
      <c r="B166" s="64"/>
      <c r="C166" s="65"/>
      <c r="D166" s="277"/>
      <c r="E166" s="278"/>
      <c r="F166" s="278"/>
      <c r="G166" s="278"/>
      <c r="H166" s="278"/>
      <c r="I166" s="278"/>
      <c r="J166" s="278"/>
      <c r="K166" s="278"/>
      <c r="L166" s="278"/>
      <c r="M166" s="278"/>
      <c r="N166" s="278"/>
      <c r="O166" s="278"/>
      <c r="P166" s="278"/>
      <c r="Q166" s="278"/>
      <c r="R166" s="278"/>
      <c r="S166" s="278"/>
      <c r="T166" s="278"/>
      <c r="U166" s="278"/>
      <c r="V166" s="278"/>
      <c r="W166" s="279"/>
    </row>
    <row r="167" spans="1:23" ht="15.75" customHeight="1">
      <c r="A167" s="63"/>
      <c r="B167" s="64"/>
      <c r="C167" s="65"/>
      <c r="D167" s="277"/>
      <c r="E167" s="278"/>
      <c r="F167" s="278"/>
      <c r="G167" s="278"/>
      <c r="H167" s="278"/>
      <c r="I167" s="278"/>
      <c r="J167" s="278"/>
      <c r="K167" s="278"/>
      <c r="L167" s="278"/>
      <c r="M167" s="278"/>
      <c r="N167" s="278"/>
      <c r="O167" s="278"/>
      <c r="P167" s="278"/>
      <c r="Q167" s="278"/>
      <c r="R167" s="278"/>
      <c r="S167" s="278"/>
      <c r="T167" s="278"/>
      <c r="U167" s="278"/>
      <c r="V167" s="278"/>
      <c r="W167" s="279"/>
    </row>
    <row r="168" spans="1:23" ht="15.75" customHeight="1">
      <c r="A168" s="63"/>
      <c r="B168" s="64"/>
      <c r="C168" s="65"/>
      <c r="D168" s="277"/>
      <c r="E168" s="278"/>
      <c r="F168" s="278"/>
      <c r="G168" s="278"/>
      <c r="H168" s="278"/>
      <c r="I168" s="278"/>
      <c r="J168" s="278"/>
      <c r="K168" s="278"/>
      <c r="L168" s="278"/>
      <c r="M168" s="278"/>
      <c r="N168" s="278"/>
      <c r="O168" s="278"/>
      <c r="P168" s="278"/>
      <c r="Q168" s="278"/>
      <c r="R168" s="278"/>
      <c r="S168" s="278"/>
      <c r="T168" s="278"/>
      <c r="U168" s="278"/>
      <c r="V168" s="278"/>
      <c r="W168" s="279"/>
    </row>
    <row r="169" spans="1:23" ht="360.75" customHeight="1">
      <c r="A169" s="63"/>
      <c r="B169" s="64"/>
      <c r="C169" s="65"/>
      <c r="D169" s="277"/>
      <c r="E169" s="278"/>
      <c r="F169" s="278"/>
      <c r="G169" s="278"/>
      <c r="H169" s="278"/>
      <c r="I169" s="278"/>
      <c r="J169" s="278"/>
      <c r="K169" s="278"/>
      <c r="L169" s="278"/>
      <c r="M169" s="278"/>
      <c r="N169" s="278"/>
      <c r="O169" s="278"/>
      <c r="P169" s="278"/>
      <c r="Q169" s="278"/>
      <c r="R169" s="278"/>
      <c r="S169" s="278"/>
      <c r="T169" s="278"/>
      <c r="U169" s="278"/>
      <c r="V169" s="278"/>
      <c r="W169" s="279"/>
    </row>
    <row r="170" spans="1:23" ht="15.75" customHeight="1">
      <c r="A170" s="63"/>
      <c r="B170" s="64"/>
      <c r="C170" s="65"/>
      <c r="D170" s="17"/>
      <c r="E170" s="201" t="s">
        <v>166</v>
      </c>
      <c r="F170" s="201"/>
      <c r="G170" s="201"/>
      <c r="H170" s="201"/>
      <c r="I170" s="201"/>
      <c r="J170" s="201"/>
      <c r="K170" s="201"/>
      <c r="L170" s="201"/>
      <c r="M170" s="201"/>
      <c r="N170" s="201"/>
      <c r="O170" s="201"/>
      <c r="P170" s="201"/>
      <c r="Q170" s="201"/>
      <c r="R170" s="201"/>
      <c r="S170" s="201"/>
      <c r="T170" s="201"/>
      <c r="U170" s="201" t="s">
        <v>47</v>
      </c>
      <c r="V170" s="201"/>
      <c r="W170" s="201"/>
    </row>
    <row r="171" spans="1:23" ht="15.75" customHeight="1">
      <c r="A171" s="63"/>
      <c r="B171" s="64"/>
      <c r="C171" s="65"/>
      <c r="D171" s="17"/>
      <c r="E171" s="96" t="s">
        <v>221</v>
      </c>
      <c r="F171" s="202" t="s">
        <v>174</v>
      </c>
      <c r="G171" s="202"/>
      <c r="H171" s="202"/>
      <c r="I171" s="202"/>
      <c r="J171" s="202"/>
      <c r="K171" s="202"/>
      <c r="L171" s="202"/>
      <c r="M171" s="202"/>
      <c r="N171" s="202"/>
      <c r="O171" s="202"/>
      <c r="P171" s="202"/>
      <c r="Q171" s="202"/>
      <c r="R171" s="202"/>
      <c r="S171" s="202"/>
      <c r="T171" s="203"/>
      <c r="U171" s="280"/>
      <c r="V171" s="280"/>
      <c r="W171" s="280"/>
    </row>
    <row r="172" spans="1:23" ht="15.75" customHeight="1">
      <c r="A172" s="63"/>
      <c r="B172" s="64"/>
      <c r="C172" s="65"/>
      <c r="D172" s="17"/>
      <c r="E172" s="22"/>
      <c r="F172" s="206"/>
      <c r="G172" s="206"/>
      <c r="H172" s="206"/>
      <c r="I172" s="206"/>
      <c r="J172" s="206"/>
      <c r="K172" s="206"/>
      <c r="L172" s="206"/>
      <c r="M172" s="206"/>
      <c r="N172" s="206"/>
      <c r="O172" s="206"/>
      <c r="P172" s="206"/>
      <c r="Q172" s="206"/>
      <c r="R172" s="206"/>
      <c r="S172" s="206"/>
      <c r="T172" s="207"/>
      <c r="U172" s="280"/>
      <c r="V172" s="280"/>
      <c r="W172" s="280"/>
    </row>
    <row r="173" spans="1:23" ht="15.75" customHeight="1">
      <c r="A173" s="236" t="s">
        <v>219</v>
      </c>
      <c r="B173" s="237"/>
      <c r="C173" s="238"/>
      <c r="D173" s="287" t="s">
        <v>235</v>
      </c>
      <c r="E173" s="288"/>
      <c r="F173" s="288"/>
      <c r="G173" s="288"/>
      <c r="H173" s="288"/>
      <c r="I173" s="288"/>
      <c r="J173" s="288"/>
      <c r="K173" s="288"/>
      <c r="L173" s="288"/>
      <c r="M173" s="288"/>
      <c r="N173" s="288"/>
      <c r="O173" s="288"/>
      <c r="P173" s="288"/>
      <c r="Q173" s="288"/>
      <c r="R173" s="288"/>
      <c r="S173" s="288"/>
      <c r="T173" s="288"/>
      <c r="U173" s="288"/>
      <c r="V173" s="288"/>
      <c r="W173" s="289"/>
    </row>
    <row r="174" spans="1:23" ht="15.75" customHeight="1">
      <c r="A174" s="239"/>
      <c r="B174" s="240"/>
      <c r="C174" s="241"/>
      <c r="D174" s="290"/>
      <c r="E174" s="291"/>
      <c r="F174" s="291"/>
      <c r="G174" s="291"/>
      <c r="H174" s="291"/>
      <c r="I174" s="291"/>
      <c r="J174" s="291"/>
      <c r="K174" s="291"/>
      <c r="L174" s="291"/>
      <c r="M174" s="291"/>
      <c r="N174" s="291"/>
      <c r="O174" s="291"/>
      <c r="P174" s="291"/>
      <c r="Q174" s="291"/>
      <c r="R174" s="291"/>
      <c r="S174" s="291"/>
      <c r="T174" s="291"/>
      <c r="U174" s="291"/>
      <c r="V174" s="291"/>
      <c r="W174" s="292"/>
    </row>
    <row r="175" spans="1:23" ht="15.75" customHeight="1">
      <c r="A175" s="239"/>
      <c r="B175" s="240"/>
      <c r="C175" s="241"/>
      <c r="D175" s="290"/>
      <c r="E175" s="291"/>
      <c r="F175" s="291"/>
      <c r="G175" s="291"/>
      <c r="H175" s="291"/>
      <c r="I175" s="291"/>
      <c r="J175" s="291"/>
      <c r="K175" s="291"/>
      <c r="L175" s="291"/>
      <c r="M175" s="291"/>
      <c r="N175" s="291"/>
      <c r="O175" s="291"/>
      <c r="P175" s="291"/>
      <c r="Q175" s="291"/>
      <c r="R175" s="291"/>
      <c r="S175" s="291"/>
      <c r="T175" s="291"/>
      <c r="U175" s="291"/>
      <c r="V175" s="291"/>
      <c r="W175" s="292"/>
    </row>
    <row r="176" spans="1:23" ht="15.75" customHeight="1">
      <c r="A176" s="281"/>
      <c r="B176" s="282"/>
      <c r="C176" s="283"/>
      <c r="D176" s="290"/>
      <c r="E176" s="291"/>
      <c r="F176" s="291"/>
      <c r="G176" s="291"/>
      <c r="H176" s="291"/>
      <c r="I176" s="291"/>
      <c r="J176" s="291"/>
      <c r="K176" s="291"/>
      <c r="L176" s="291"/>
      <c r="M176" s="291"/>
      <c r="N176" s="291"/>
      <c r="O176" s="291"/>
      <c r="P176" s="291"/>
      <c r="Q176" s="291"/>
      <c r="R176" s="291"/>
      <c r="S176" s="291"/>
      <c r="T176" s="291"/>
      <c r="U176" s="291"/>
      <c r="V176" s="291"/>
      <c r="W176" s="292"/>
    </row>
    <row r="177" spans="1:23" ht="15.75" customHeight="1">
      <c r="A177" s="281"/>
      <c r="B177" s="282"/>
      <c r="C177" s="283"/>
      <c r="D177" s="290"/>
      <c r="E177" s="291"/>
      <c r="F177" s="291"/>
      <c r="G177" s="291"/>
      <c r="H177" s="291"/>
      <c r="I177" s="291"/>
      <c r="J177" s="291"/>
      <c r="K177" s="291"/>
      <c r="L177" s="291"/>
      <c r="M177" s="291"/>
      <c r="N177" s="291"/>
      <c r="O177" s="291"/>
      <c r="P177" s="291"/>
      <c r="Q177" s="291"/>
      <c r="R177" s="291"/>
      <c r="S177" s="291"/>
      <c r="T177" s="291"/>
      <c r="U177" s="291"/>
      <c r="V177" s="291"/>
      <c r="W177" s="292"/>
    </row>
    <row r="178" spans="1:23" ht="15.75" customHeight="1">
      <c r="A178" s="281"/>
      <c r="B178" s="282"/>
      <c r="C178" s="283"/>
      <c r="D178" s="290"/>
      <c r="E178" s="291"/>
      <c r="F178" s="291"/>
      <c r="G178" s="291"/>
      <c r="H178" s="291"/>
      <c r="I178" s="291"/>
      <c r="J178" s="291"/>
      <c r="K178" s="291"/>
      <c r="L178" s="291"/>
      <c r="M178" s="291"/>
      <c r="N178" s="291"/>
      <c r="O178" s="291"/>
      <c r="P178" s="291"/>
      <c r="Q178" s="291"/>
      <c r="R178" s="291"/>
      <c r="S178" s="291"/>
      <c r="T178" s="291"/>
      <c r="U178" s="291"/>
      <c r="V178" s="291"/>
      <c r="W178" s="292"/>
    </row>
    <row r="179" spans="1:23" ht="15.75" customHeight="1">
      <c r="A179" s="281"/>
      <c r="B179" s="282"/>
      <c r="C179" s="283"/>
      <c r="D179" s="290"/>
      <c r="E179" s="291"/>
      <c r="F179" s="291"/>
      <c r="G179" s="291"/>
      <c r="H179" s="291"/>
      <c r="I179" s="291"/>
      <c r="J179" s="291"/>
      <c r="K179" s="291"/>
      <c r="L179" s="291"/>
      <c r="M179" s="291"/>
      <c r="N179" s="291"/>
      <c r="O179" s="291"/>
      <c r="P179" s="291"/>
      <c r="Q179" s="291"/>
      <c r="R179" s="291"/>
      <c r="S179" s="291"/>
      <c r="T179" s="291"/>
      <c r="U179" s="291"/>
      <c r="V179" s="291"/>
      <c r="W179" s="292"/>
    </row>
    <row r="180" spans="1:23" ht="15.75" customHeight="1">
      <c r="A180" s="281"/>
      <c r="B180" s="282"/>
      <c r="C180" s="283"/>
      <c r="D180" s="290"/>
      <c r="E180" s="291"/>
      <c r="F180" s="291"/>
      <c r="G180" s="291"/>
      <c r="H180" s="291"/>
      <c r="I180" s="291"/>
      <c r="J180" s="291"/>
      <c r="K180" s="291"/>
      <c r="L180" s="291"/>
      <c r="M180" s="291"/>
      <c r="N180" s="291"/>
      <c r="O180" s="291"/>
      <c r="P180" s="291"/>
      <c r="Q180" s="291"/>
      <c r="R180" s="291"/>
      <c r="S180" s="291"/>
      <c r="T180" s="291"/>
      <c r="U180" s="291"/>
      <c r="V180" s="291"/>
      <c r="W180" s="292"/>
    </row>
    <row r="181" spans="1:23" ht="15.75" customHeight="1">
      <c r="A181" s="281"/>
      <c r="B181" s="282"/>
      <c r="C181" s="283"/>
      <c r="D181" s="290"/>
      <c r="E181" s="291"/>
      <c r="F181" s="291"/>
      <c r="G181" s="291"/>
      <c r="H181" s="291"/>
      <c r="I181" s="291"/>
      <c r="J181" s="291"/>
      <c r="K181" s="291"/>
      <c r="L181" s="291"/>
      <c r="M181" s="291"/>
      <c r="N181" s="291"/>
      <c r="O181" s="291"/>
      <c r="P181" s="291"/>
      <c r="Q181" s="291"/>
      <c r="R181" s="291"/>
      <c r="S181" s="291"/>
      <c r="T181" s="291"/>
      <c r="U181" s="291"/>
      <c r="V181" s="291"/>
      <c r="W181" s="292"/>
    </row>
    <row r="182" spans="1:23" ht="15.75" customHeight="1">
      <c r="A182" s="281"/>
      <c r="B182" s="282"/>
      <c r="C182" s="283"/>
      <c r="D182" s="290"/>
      <c r="E182" s="291"/>
      <c r="F182" s="291"/>
      <c r="G182" s="291"/>
      <c r="H182" s="291"/>
      <c r="I182" s="291"/>
      <c r="J182" s="291"/>
      <c r="K182" s="291"/>
      <c r="L182" s="291"/>
      <c r="M182" s="291"/>
      <c r="N182" s="291"/>
      <c r="O182" s="291"/>
      <c r="P182" s="291"/>
      <c r="Q182" s="291"/>
      <c r="R182" s="291"/>
      <c r="S182" s="291"/>
      <c r="T182" s="291"/>
      <c r="U182" s="291"/>
      <c r="V182" s="291"/>
      <c r="W182" s="292"/>
    </row>
    <row r="183" spans="1:23" ht="15.75" customHeight="1">
      <c r="A183" s="284"/>
      <c r="B183" s="285"/>
      <c r="C183" s="286"/>
      <c r="D183" s="293"/>
      <c r="E183" s="294"/>
      <c r="F183" s="294"/>
      <c r="G183" s="294"/>
      <c r="H183" s="294"/>
      <c r="I183" s="294"/>
      <c r="J183" s="294"/>
      <c r="K183" s="294"/>
      <c r="L183" s="294"/>
      <c r="M183" s="294"/>
      <c r="N183" s="294"/>
      <c r="O183" s="294"/>
      <c r="P183" s="294"/>
      <c r="Q183" s="294"/>
      <c r="R183" s="294"/>
      <c r="S183" s="294"/>
      <c r="T183" s="294"/>
      <c r="U183" s="294"/>
      <c r="V183" s="294"/>
      <c r="W183" s="295"/>
    </row>
    <row r="184" spans="1:23" ht="22.5" customHeight="1">
      <c r="A184" s="183" t="s">
        <v>45</v>
      </c>
      <c r="B184" s="184"/>
      <c r="C184" s="185"/>
      <c r="D184" s="296"/>
      <c r="E184" s="297"/>
      <c r="F184" s="297"/>
      <c r="G184" s="297"/>
      <c r="H184" s="297"/>
      <c r="I184" s="297"/>
      <c r="J184" s="297"/>
      <c r="K184" s="297"/>
      <c r="L184" s="297"/>
      <c r="M184" s="297"/>
      <c r="N184" s="297"/>
      <c r="O184" s="297"/>
      <c r="P184" s="297"/>
      <c r="Q184" s="297"/>
      <c r="R184" s="297"/>
      <c r="S184" s="297"/>
      <c r="T184" s="297"/>
      <c r="U184" s="297"/>
      <c r="V184" s="297"/>
      <c r="W184" s="298"/>
    </row>
    <row r="185" spans="1:23" ht="22.5" customHeight="1">
      <c r="A185" s="252"/>
      <c r="B185" s="253"/>
      <c r="C185" s="254"/>
      <c r="D185" s="299"/>
      <c r="E185" s="300"/>
      <c r="F185" s="300"/>
      <c r="G185" s="300"/>
      <c r="H185" s="300"/>
      <c r="I185" s="300"/>
      <c r="J185" s="300"/>
      <c r="K185" s="300"/>
      <c r="L185" s="300"/>
      <c r="M185" s="300"/>
      <c r="N185" s="300"/>
      <c r="O185" s="300"/>
      <c r="P185" s="300"/>
      <c r="Q185" s="300"/>
      <c r="R185" s="300"/>
      <c r="S185" s="300"/>
      <c r="T185" s="300"/>
      <c r="U185" s="300"/>
      <c r="V185" s="300"/>
      <c r="W185" s="301"/>
    </row>
    <row r="186" spans="1:23" ht="15.75" customHeight="1">
      <c r="A186" s="181" t="s">
        <v>210</v>
      </c>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row>
    <row r="187" spans="1:23" ht="15.75" customHeight="1">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row>
    <row r="188" spans="1:23" ht="15.75" customHeight="1">
      <c r="A188" s="20" t="s">
        <v>237</v>
      </c>
      <c r="B188" s="20"/>
      <c r="C188" s="20"/>
      <c r="D188" s="21"/>
      <c r="E188" s="21"/>
      <c r="F188" s="21"/>
      <c r="G188" s="21"/>
      <c r="H188" s="5"/>
      <c r="I188" s="1"/>
      <c r="J188" s="1"/>
    </row>
    <row r="189" spans="1:23" ht="15.75" customHeight="1">
      <c r="A189" s="55" t="s">
        <v>50</v>
      </c>
      <c r="B189" s="56"/>
      <c r="C189" s="57"/>
      <c r="D189" s="182" t="s">
        <v>215</v>
      </c>
      <c r="E189" s="302"/>
      <c r="F189" s="302"/>
      <c r="G189" s="302"/>
      <c r="H189" s="302"/>
      <c r="I189" s="302"/>
      <c r="J189" s="302"/>
      <c r="K189" s="302"/>
      <c r="L189" s="302"/>
      <c r="M189" s="302"/>
      <c r="N189" s="302"/>
      <c r="O189" s="302"/>
      <c r="P189" s="302"/>
      <c r="Q189" s="302"/>
      <c r="R189" s="302"/>
      <c r="S189" s="302"/>
      <c r="T189" s="302"/>
      <c r="U189" s="302"/>
      <c r="V189" s="302"/>
      <c r="W189" s="302"/>
    </row>
    <row r="190" spans="1:23" ht="15.75" customHeight="1">
      <c r="A190" s="58"/>
      <c r="B190" s="59"/>
      <c r="C190" s="60"/>
      <c r="D190" s="302"/>
      <c r="E190" s="302"/>
      <c r="F190" s="302"/>
      <c r="G190" s="302"/>
      <c r="H190" s="302"/>
      <c r="I190" s="302"/>
      <c r="J190" s="302"/>
      <c r="K190" s="302"/>
      <c r="L190" s="302"/>
      <c r="M190" s="302"/>
      <c r="N190" s="302"/>
      <c r="O190" s="302"/>
      <c r="P190" s="302"/>
      <c r="Q190" s="302"/>
      <c r="R190" s="302"/>
      <c r="S190" s="302"/>
      <c r="T190" s="302"/>
      <c r="U190" s="302"/>
      <c r="V190" s="302"/>
      <c r="W190" s="302"/>
    </row>
    <row r="191" spans="1:23" ht="15.75" customHeight="1">
      <c r="A191" s="183" t="s">
        <v>43</v>
      </c>
      <c r="B191" s="184"/>
      <c r="C191" s="185"/>
      <c r="D191" s="186" t="s">
        <v>214</v>
      </c>
      <c r="E191" s="187"/>
      <c r="F191" s="187"/>
      <c r="G191" s="187"/>
      <c r="H191" s="187"/>
      <c r="I191" s="187"/>
      <c r="J191" s="187"/>
      <c r="K191" s="187"/>
      <c r="L191" s="187"/>
      <c r="M191" s="187"/>
      <c r="N191" s="187"/>
      <c r="O191" s="187"/>
      <c r="P191" s="187"/>
      <c r="Q191" s="187"/>
      <c r="R191" s="187"/>
      <c r="S191" s="187"/>
      <c r="T191" s="187"/>
      <c r="U191" s="187"/>
      <c r="V191" s="187"/>
      <c r="W191" s="188"/>
    </row>
    <row r="192" spans="1:23" ht="15.75" customHeight="1">
      <c r="A192" s="58"/>
      <c r="B192" s="61"/>
      <c r="C192" s="62"/>
      <c r="D192" s="189"/>
      <c r="E192" s="190"/>
      <c r="F192" s="190"/>
      <c r="G192" s="190"/>
      <c r="H192" s="190"/>
      <c r="I192" s="190"/>
      <c r="J192" s="190"/>
      <c r="K192" s="190"/>
      <c r="L192" s="190"/>
      <c r="M192" s="190"/>
      <c r="N192" s="190"/>
      <c r="O192" s="190"/>
      <c r="P192" s="190"/>
      <c r="Q192" s="190"/>
      <c r="R192" s="190"/>
      <c r="S192" s="190"/>
      <c r="T192" s="190"/>
      <c r="U192" s="190"/>
      <c r="V192" s="190"/>
      <c r="W192" s="191"/>
    </row>
    <row r="193" spans="1:23" ht="15.75" customHeight="1">
      <c r="A193" s="192" t="s">
        <v>44</v>
      </c>
      <c r="B193" s="193"/>
      <c r="C193" s="194"/>
      <c r="D193" s="195" t="s">
        <v>175</v>
      </c>
      <c r="E193" s="196"/>
      <c r="F193" s="196"/>
      <c r="G193" s="196"/>
      <c r="H193" s="196"/>
      <c r="I193" s="196"/>
      <c r="J193" s="196"/>
      <c r="K193" s="196"/>
      <c r="L193" s="196"/>
      <c r="M193" s="196"/>
      <c r="N193" s="196"/>
      <c r="O193" s="196"/>
      <c r="P193" s="196"/>
      <c r="Q193" s="196"/>
      <c r="R193" s="196"/>
      <c r="S193" s="196"/>
      <c r="T193" s="196"/>
      <c r="U193" s="196"/>
      <c r="V193" s="196"/>
      <c r="W193" s="197"/>
    </row>
    <row r="194" spans="1:23" ht="15.75" customHeight="1">
      <c r="A194" s="63"/>
      <c r="B194" s="64"/>
      <c r="C194" s="65"/>
      <c r="D194" s="198"/>
      <c r="E194" s="199"/>
      <c r="F194" s="199"/>
      <c r="G194" s="199"/>
      <c r="H194" s="199"/>
      <c r="I194" s="199"/>
      <c r="J194" s="199"/>
      <c r="K194" s="199"/>
      <c r="L194" s="199"/>
      <c r="M194" s="199"/>
      <c r="N194" s="199"/>
      <c r="O194" s="199"/>
      <c r="P194" s="199"/>
      <c r="Q194" s="199"/>
      <c r="R194" s="199"/>
      <c r="S194" s="199"/>
      <c r="T194" s="199"/>
      <c r="U194" s="199"/>
      <c r="V194" s="199"/>
      <c r="W194" s="200"/>
    </row>
    <row r="195" spans="1:23" ht="15.75" customHeight="1">
      <c r="A195" s="63"/>
      <c r="B195" s="64"/>
      <c r="C195" s="65"/>
      <c r="D195" s="198"/>
      <c r="E195" s="199"/>
      <c r="F195" s="199"/>
      <c r="G195" s="199"/>
      <c r="H195" s="199"/>
      <c r="I195" s="199"/>
      <c r="J195" s="199"/>
      <c r="K195" s="199"/>
      <c r="L195" s="199"/>
      <c r="M195" s="199"/>
      <c r="N195" s="199"/>
      <c r="O195" s="199"/>
      <c r="P195" s="199"/>
      <c r="Q195" s="199"/>
      <c r="R195" s="199"/>
      <c r="S195" s="199"/>
      <c r="T195" s="199"/>
      <c r="U195" s="199"/>
      <c r="V195" s="199"/>
      <c r="W195" s="200"/>
    </row>
    <row r="196" spans="1:23" ht="15.75" customHeight="1">
      <c r="A196" s="63"/>
      <c r="B196" s="64"/>
      <c r="C196" s="65"/>
      <c r="D196" s="198"/>
      <c r="E196" s="199"/>
      <c r="F196" s="199"/>
      <c r="G196" s="199"/>
      <c r="H196" s="199"/>
      <c r="I196" s="199"/>
      <c r="J196" s="199"/>
      <c r="K196" s="199"/>
      <c r="L196" s="199"/>
      <c r="M196" s="199"/>
      <c r="N196" s="199"/>
      <c r="O196" s="199"/>
      <c r="P196" s="199"/>
      <c r="Q196" s="199"/>
      <c r="R196" s="199"/>
      <c r="S196" s="199"/>
      <c r="T196" s="199"/>
      <c r="U196" s="199"/>
      <c r="V196" s="199"/>
      <c r="W196" s="200"/>
    </row>
    <row r="197" spans="1:23" ht="15.75" customHeight="1">
      <c r="A197" s="66"/>
      <c r="B197" s="67"/>
      <c r="C197" s="68"/>
      <c r="D197" s="24"/>
      <c r="E197" s="201" t="s">
        <v>79</v>
      </c>
      <c r="F197" s="201"/>
      <c r="G197" s="201"/>
      <c r="H197" s="201"/>
      <c r="I197" s="201"/>
      <c r="J197" s="201"/>
      <c r="K197" s="201"/>
      <c r="L197" s="201"/>
      <c r="M197" s="201"/>
      <c r="N197" s="201"/>
      <c r="O197" s="201"/>
      <c r="P197" s="201"/>
      <c r="Q197" s="201"/>
      <c r="R197" s="201"/>
      <c r="S197" s="201"/>
      <c r="T197" s="201"/>
      <c r="U197" s="201" t="s">
        <v>47</v>
      </c>
      <c r="V197" s="201"/>
      <c r="W197" s="201"/>
    </row>
    <row r="198" spans="1:23" ht="15.75" customHeight="1">
      <c r="A198" s="66"/>
      <c r="B198" s="67"/>
      <c r="C198" s="68"/>
      <c r="D198" s="24"/>
      <c r="E198" s="19" t="s">
        <v>49</v>
      </c>
      <c r="F198" s="202" t="s">
        <v>176</v>
      </c>
      <c r="G198" s="202"/>
      <c r="H198" s="202"/>
      <c r="I198" s="202"/>
      <c r="J198" s="202"/>
      <c r="K198" s="202"/>
      <c r="L198" s="202"/>
      <c r="M198" s="202"/>
      <c r="N198" s="202"/>
      <c r="O198" s="202"/>
      <c r="P198" s="202"/>
      <c r="Q198" s="202"/>
      <c r="R198" s="202"/>
      <c r="S198" s="202"/>
      <c r="T198" s="203"/>
      <c r="U198" s="208"/>
      <c r="V198" s="208"/>
      <c r="W198" s="208"/>
    </row>
    <row r="199" spans="1:23" ht="15.75" customHeight="1">
      <c r="A199" s="66"/>
      <c r="B199" s="67"/>
      <c r="C199" s="68"/>
      <c r="D199" s="24"/>
      <c r="E199" s="18"/>
      <c r="F199" s="204"/>
      <c r="G199" s="204"/>
      <c r="H199" s="204"/>
      <c r="I199" s="204"/>
      <c r="J199" s="204"/>
      <c r="K199" s="204"/>
      <c r="L199" s="204"/>
      <c r="M199" s="204"/>
      <c r="N199" s="204"/>
      <c r="O199" s="204"/>
      <c r="P199" s="204"/>
      <c r="Q199" s="204"/>
      <c r="R199" s="204"/>
      <c r="S199" s="204"/>
      <c r="T199" s="205"/>
      <c r="U199" s="208"/>
      <c r="V199" s="208"/>
      <c r="W199" s="208"/>
    </row>
    <row r="200" spans="1:23" ht="15.75" customHeight="1">
      <c r="A200" s="66"/>
      <c r="B200" s="67"/>
      <c r="C200" s="68"/>
      <c r="D200" s="24"/>
      <c r="E200" s="19" t="s">
        <v>49</v>
      </c>
      <c r="F200" s="202" t="s">
        <v>177</v>
      </c>
      <c r="G200" s="202"/>
      <c r="H200" s="202"/>
      <c r="I200" s="202"/>
      <c r="J200" s="202"/>
      <c r="K200" s="202"/>
      <c r="L200" s="202"/>
      <c r="M200" s="202"/>
      <c r="N200" s="202"/>
      <c r="O200" s="202"/>
      <c r="P200" s="202"/>
      <c r="Q200" s="202"/>
      <c r="R200" s="202"/>
      <c r="S200" s="202"/>
      <c r="T200" s="203"/>
      <c r="U200" s="208"/>
      <c r="V200" s="208"/>
      <c r="W200" s="208"/>
    </row>
    <row r="201" spans="1:23" ht="15.75" customHeight="1">
      <c r="A201" s="69"/>
      <c r="B201" s="70"/>
      <c r="C201" s="71"/>
      <c r="D201" s="24"/>
      <c r="E201" s="22"/>
      <c r="F201" s="206"/>
      <c r="G201" s="206"/>
      <c r="H201" s="206"/>
      <c r="I201" s="206"/>
      <c r="J201" s="206"/>
      <c r="K201" s="206"/>
      <c r="L201" s="206"/>
      <c r="M201" s="206"/>
      <c r="N201" s="206"/>
      <c r="O201" s="206"/>
      <c r="P201" s="206"/>
      <c r="Q201" s="206"/>
      <c r="R201" s="206"/>
      <c r="S201" s="206"/>
      <c r="T201" s="207"/>
      <c r="U201" s="208"/>
      <c r="V201" s="208"/>
      <c r="W201" s="208"/>
    </row>
    <row r="202" spans="1:23" ht="15.75" customHeight="1">
      <c r="A202" s="66"/>
      <c r="B202" s="67"/>
      <c r="C202" s="68"/>
      <c r="D202" s="24"/>
      <c r="E202" s="19" t="s">
        <v>49</v>
      </c>
      <c r="F202" s="202" t="s">
        <v>178</v>
      </c>
      <c r="G202" s="202"/>
      <c r="H202" s="202"/>
      <c r="I202" s="202"/>
      <c r="J202" s="202"/>
      <c r="K202" s="202"/>
      <c r="L202" s="202"/>
      <c r="M202" s="202"/>
      <c r="N202" s="202"/>
      <c r="O202" s="202"/>
      <c r="P202" s="202"/>
      <c r="Q202" s="202"/>
      <c r="R202" s="202"/>
      <c r="S202" s="202"/>
      <c r="T202" s="203"/>
      <c r="U202" s="208"/>
      <c r="V202" s="208"/>
      <c r="W202" s="208"/>
    </row>
    <row r="203" spans="1:23" ht="15.75" customHeight="1">
      <c r="A203" s="66"/>
      <c r="B203" s="67"/>
      <c r="C203" s="68"/>
      <c r="D203" s="24"/>
      <c r="E203" s="18"/>
      <c r="F203" s="204"/>
      <c r="G203" s="204"/>
      <c r="H203" s="204"/>
      <c r="I203" s="204"/>
      <c r="J203" s="204"/>
      <c r="K203" s="204"/>
      <c r="L203" s="204"/>
      <c r="M203" s="204"/>
      <c r="N203" s="204"/>
      <c r="O203" s="204"/>
      <c r="P203" s="204"/>
      <c r="Q203" s="204"/>
      <c r="R203" s="204"/>
      <c r="S203" s="204"/>
      <c r="T203" s="205"/>
      <c r="U203" s="208"/>
      <c r="V203" s="208"/>
      <c r="W203" s="208"/>
    </row>
    <row r="204" spans="1:23" ht="15.75" customHeight="1">
      <c r="A204" s="66"/>
      <c r="B204" s="67"/>
      <c r="C204" s="68"/>
      <c r="D204" s="24"/>
      <c r="E204" s="19" t="s">
        <v>49</v>
      </c>
      <c r="F204" s="202" t="s">
        <v>179</v>
      </c>
      <c r="G204" s="202"/>
      <c r="H204" s="202"/>
      <c r="I204" s="202"/>
      <c r="J204" s="202"/>
      <c r="K204" s="202"/>
      <c r="L204" s="202"/>
      <c r="M204" s="202"/>
      <c r="N204" s="202"/>
      <c r="O204" s="202"/>
      <c r="P204" s="202"/>
      <c r="Q204" s="202"/>
      <c r="R204" s="202"/>
      <c r="S204" s="202"/>
      <c r="T204" s="203"/>
      <c r="U204" s="208"/>
      <c r="V204" s="208"/>
      <c r="W204" s="208"/>
    </row>
    <row r="205" spans="1:23" ht="15.75" customHeight="1">
      <c r="A205" s="66"/>
      <c r="B205" s="67"/>
      <c r="C205" s="68"/>
      <c r="D205" s="24"/>
      <c r="E205" s="22"/>
      <c r="F205" s="206"/>
      <c r="G205" s="206"/>
      <c r="H205" s="206"/>
      <c r="I205" s="206"/>
      <c r="J205" s="206"/>
      <c r="K205" s="206"/>
      <c r="L205" s="206"/>
      <c r="M205" s="206"/>
      <c r="N205" s="206"/>
      <c r="O205" s="206"/>
      <c r="P205" s="206"/>
      <c r="Q205" s="206"/>
      <c r="R205" s="206"/>
      <c r="S205" s="206"/>
      <c r="T205" s="207"/>
      <c r="U205" s="208"/>
      <c r="V205" s="208"/>
      <c r="W205" s="208"/>
    </row>
    <row r="206" spans="1:23" ht="15.75" customHeight="1">
      <c r="A206" s="66"/>
      <c r="B206" s="67"/>
      <c r="C206" s="68"/>
      <c r="D206" s="24"/>
      <c r="E206" s="96" t="s">
        <v>213</v>
      </c>
      <c r="F206" s="202" t="s">
        <v>180</v>
      </c>
      <c r="G206" s="202"/>
      <c r="H206" s="202"/>
      <c r="I206" s="202"/>
      <c r="J206" s="202"/>
      <c r="K206" s="202"/>
      <c r="L206" s="202"/>
      <c r="M206" s="202"/>
      <c r="N206" s="202"/>
      <c r="O206" s="202"/>
      <c r="P206" s="202"/>
      <c r="Q206" s="202"/>
      <c r="R206" s="202"/>
      <c r="S206" s="202"/>
      <c r="T206" s="203"/>
      <c r="U206" s="182">
        <v>1</v>
      </c>
      <c r="V206" s="182"/>
      <c r="W206" s="182"/>
    </row>
    <row r="207" spans="1:23" ht="15.75" customHeight="1">
      <c r="A207" s="66"/>
      <c r="B207" s="67"/>
      <c r="C207" s="68"/>
      <c r="D207" s="24"/>
      <c r="E207" s="22"/>
      <c r="F207" s="206"/>
      <c r="G207" s="206"/>
      <c r="H207" s="206"/>
      <c r="I207" s="206"/>
      <c r="J207" s="206"/>
      <c r="K207" s="206"/>
      <c r="L207" s="206"/>
      <c r="M207" s="206"/>
      <c r="N207" s="206"/>
      <c r="O207" s="206"/>
      <c r="P207" s="206"/>
      <c r="Q207" s="206"/>
      <c r="R207" s="206"/>
      <c r="S207" s="206"/>
      <c r="T207" s="207"/>
      <c r="U207" s="182"/>
      <c r="V207" s="182"/>
      <c r="W207" s="182"/>
    </row>
    <row r="208" spans="1:23" ht="15.75" customHeight="1">
      <c r="A208" s="236" t="s">
        <v>211</v>
      </c>
      <c r="B208" s="237"/>
      <c r="C208" s="238"/>
      <c r="D208" s="303" t="s">
        <v>216</v>
      </c>
      <c r="E208" s="288"/>
      <c r="F208" s="288"/>
      <c r="G208" s="288"/>
      <c r="H208" s="288"/>
      <c r="I208" s="288"/>
      <c r="J208" s="288"/>
      <c r="K208" s="288"/>
      <c r="L208" s="288"/>
      <c r="M208" s="288"/>
      <c r="N208" s="288"/>
      <c r="O208" s="288"/>
      <c r="P208" s="288"/>
      <c r="Q208" s="288"/>
      <c r="R208" s="288"/>
      <c r="S208" s="288"/>
      <c r="T208" s="288"/>
      <c r="U208" s="288"/>
      <c r="V208" s="288"/>
      <c r="W208" s="289"/>
    </row>
    <row r="209" spans="1:23" ht="15.75" customHeight="1">
      <c r="A209" s="239"/>
      <c r="B209" s="240"/>
      <c r="C209" s="241"/>
      <c r="D209" s="290"/>
      <c r="E209" s="291"/>
      <c r="F209" s="291"/>
      <c r="G209" s="291"/>
      <c r="H209" s="291"/>
      <c r="I209" s="291"/>
      <c r="J209" s="291"/>
      <c r="K209" s="291"/>
      <c r="L209" s="291"/>
      <c r="M209" s="291"/>
      <c r="N209" s="291"/>
      <c r="O209" s="291"/>
      <c r="P209" s="291"/>
      <c r="Q209" s="291"/>
      <c r="R209" s="291"/>
      <c r="S209" s="291"/>
      <c r="T209" s="291"/>
      <c r="U209" s="291"/>
      <c r="V209" s="291"/>
      <c r="W209" s="292"/>
    </row>
    <row r="210" spans="1:23" ht="15.75" customHeight="1">
      <c r="A210" s="239"/>
      <c r="B210" s="240"/>
      <c r="C210" s="241"/>
      <c r="D210" s="293"/>
      <c r="E210" s="294"/>
      <c r="F210" s="294"/>
      <c r="G210" s="294"/>
      <c r="H210" s="294"/>
      <c r="I210" s="294"/>
      <c r="J210" s="294"/>
      <c r="K210" s="294"/>
      <c r="L210" s="294"/>
      <c r="M210" s="294"/>
      <c r="N210" s="294"/>
      <c r="O210" s="294"/>
      <c r="P210" s="294"/>
      <c r="Q210" s="294"/>
      <c r="R210" s="294"/>
      <c r="S210" s="294"/>
      <c r="T210" s="294"/>
      <c r="U210" s="294"/>
      <c r="V210" s="294"/>
      <c r="W210" s="295"/>
    </row>
    <row r="211" spans="1:23" ht="15.75" customHeight="1">
      <c r="A211" s="236" t="s">
        <v>212</v>
      </c>
      <c r="B211" s="237"/>
      <c r="C211" s="238"/>
      <c r="D211" s="303" t="s">
        <v>217</v>
      </c>
      <c r="E211" s="288"/>
      <c r="F211" s="288"/>
      <c r="G211" s="288"/>
      <c r="H211" s="288"/>
      <c r="I211" s="288"/>
      <c r="J211" s="288"/>
      <c r="K211" s="288"/>
      <c r="L211" s="288"/>
      <c r="M211" s="288"/>
      <c r="N211" s="288"/>
      <c r="O211" s="288"/>
      <c r="P211" s="288"/>
      <c r="Q211" s="288"/>
      <c r="R211" s="288"/>
      <c r="S211" s="288"/>
      <c r="T211" s="288"/>
      <c r="U211" s="288"/>
      <c r="V211" s="288"/>
      <c r="W211" s="289"/>
    </row>
    <row r="212" spans="1:23" ht="15.75" customHeight="1">
      <c r="A212" s="239"/>
      <c r="B212" s="240"/>
      <c r="C212" s="241"/>
      <c r="D212" s="290"/>
      <c r="E212" s="291"/>
      <c r="F212" s="291"/>
      <c r="G212" s="291"/>
      <c r="H212" s="291"/>
      <c r="I212" s="291"/>
      <c r="J212" s="291"/>
      <c r="K212" s="291"/>
      <c r="L212" s="291"/>
      <c r="M212" s="291"/>
      <c r="N212" s="291"/>
      <c r="O212" s="291"/>
      <c r="P212" s="291"/>
      <c r="Q212" s="291"/>
      <c r="R212" s="291"/>
      <c r="S212" s="291"/>
      <c r="T212" s="291"/>
      <c r="U212" s="291"/>
      <c r="V212" s="291"/>
      <c r="W212" s="292"/>
    </row>
    <row r="213" spans="1:23" ht="15.75" customHeight="1">
      <c r="A213" s="239"/>
      <c r="B213" s="240"/>
      <c r="C213" s="241"/>
      <c r="D213" s="293"/>
      <c r="E213" s="294"/>
      <c r="F213" s="294"/>
      <c r="G213" s="294"/>
      <c r="H213" s="294"/>
      <c r="I213" s="294"/>
      <c r="J213" s="294"/>
      <c r="K213" s="294"/>
      <c r="L213" s="294"/>
      <c r="M213" s="294"/>
      <c r="N213" s="294"/>
      <c r="O213" s="294"/>
      <c r="P213" s="294"/>
      <c r="Q213" s="294"/>
      <c r="R213" s="294"/>
      <c r="S213" s="294"/>
      <c r="T213" s="294"/>
      <c r="U213" s="294"/>
      <c r="V213" s="294"/>
      <c r="W213" s="295"/>
    </row>
    <row r="214" spans="1:23" ht="15.75" customHeight="1">
      <c r="A214" s="236" t="s">
        <v>182</v>
      </c>
      <c r="B214" s="237"/>
      <c r="C214" s="238"/>
      <c r="D214" s="303" t="s">
        <v>236</v>
      </c>
      <c r="E214" s="288"/>
      <c r="F214" s="288"/>
      <c r="G214" s="288"/>
      <c r="H214" s="288"/>
      <c r="I214" s="288"/>
      <c r="J214" s="288"/>
      <c r="K214" s="288"/>
      <c r="L214" s="288"/>
      <c r="M214" s="288"/>
      <c r="N214" s="288"/>
      <c r="O214" s="288"/>
      <c r="P214" s="288"/>
      <c r="Q214" s="288"/>
      <c r="R214" s="288"/>
      <c r="S214" s="288"/>
      <c r="T214" s="288"/>
      <c r="U214" s="288"/>
      <c r="V214" s="288"/>
      <c r="W214" s="289"/>
    </row>
    <row r="215" spans="1:23" ht="15.75" customHeight="1">
      <c r="A215" s="239"/>
      <c r="B215" s="240"/>
      <c r="C215" s="241"/>
      <c r="D215" s="290"/>
      <c r="E215" s="291"/>
      <c r="F215" s="291"/>
      <c r="G215" s="291"/>
      <c r="H215" s="291"/>
      <c r="I215" s="291"/>
      <c r="J215" s="291"/>
      <c r="K215" s="291"/>
      <c r="L215" s="291"/>
      <c r="M215" s="291"/>
      <c r="N215" s="291"/>
      <c r="O215" s="291"/>
      <c r="P215" s="291"/>
      <c r="Q215" s="291"/>
      <c r="R215" s="291"/>
      <c r="S215" s="291"/>
      <c r="T215" s="291"/>
      <c r="U215" s="291"/>
      <c r="V215" s="291"/>
      <c r="W215" s="292"/>
    </row>
    <row r="216" spans="1:23" ht="96.75" customHeight="1">
      <c r="A216" s="239"/>
      <c r="B216" s="240"/>
      <c r="C216" s="241"/>
      <c r="D216" s="293"/>
      <c r="E216" s="294"/>
      <c r="F216" s="294"/>
      <c r="G216" s="294"/>
      <c r="H216" s="294"/>
      <c r="I216" s="294"/>
      <c r="J216" s="294"/>
      <c r="K216" s="294"/>
      <c r="L216" s="294"/>
      <c r="M216" s="294"/>
      <c r="N216" s="294"/>
      <c r="O216" s="294"/>
      <c r="P216" s="294"/>
      <c r="Q216" s="294"/>
      <c r="R216" s="294"/>
      <c r="S216" s="294"/>
      <c r="T216" s="294"/>
      <c r="U216" s="294"/>
      <c r="V216" s="294"/>
      <c r="W216" s="295"/>
    </row>
    <row r="217" spans="1:23" ht="15.75" customHeight="1" thickBot="1">
      <c r="A217" s="183" t="s">
        <v>48</v>
      </c>
      <c r="B217" s="184"/>
      <c r="C217" s="185"/>
      <c r="D217" s="306" t="s">
        <v>47</v>
      </c>
      <c r="E217" s="307"/>
      <c r="F217" s="308"/>
      <c r="G217" s="309">
        <v>1</v>
      </c>
      <c r="H217" s="310"/>
      <c r="I217" s="310"/>
      <c r="J217" s="310"/>
      <c r="K217" s="310"/>
      <c r="L217" s="310"/>
      <c r="M217" s="311"/>
      <c r="N217" s="209" t="s">
        <v>47</v>
      </c>
      <c r="O217" s="210"/>
      <c r="P217" s="211"/>
      <c r="Q217" s="215"/>
      <c r="R217" s="216"/>
      <c r="S217" s="216"/>
      <c r="T217" s="216"/>
      <c r="U217" s="216"/>
      <c r="V217" s="216"/>
      <c r="W217" s="217"/>
    </row>
    <row r="218" spans="1:23" ht="15.75" customHeight="1">
      <c r="A218" s="72"/>
      <c r="B218" s="73"/>
      <c r="C218" s="73"/>
      <c r="D218" s="218" t="s">
        <v>218</v>
      </c>
      <c r="E218" s="219"/>
      <c r="F218" s="219"/>
      <c r="G218" s="219"/>
      <c r="H218" s="219"/>
      <c r="I218" s="219"/>
      <c r="J218" s="219"/>
      <c r="K218" s="219"/>
      <c r="L218" s="219"/>
      <c r="M218" s="220"/>
      <c r="N218" s="228" t="s">
        <v>204</v>
      </c>
      <c r="O218" s="228"/>
      <c r="P218" s="228"/>
      <c r="Q218" s="228"/>
      <c r="R218" s="228"/>
      <c r="S218" s="228"/>
      <c r="T218" s="228"/>
      <c r="U218" s="228"/>
      <c r="V218" s="228"/>
      <c r="W218" s="229"/>
    </row>
    <row r="219" spans="1:23" ht="15.75" customHeight="1">
      <c r="A219" s="72"/>
      <c r="B219" s="73"/>
      <c r="C219" s="73"/>
      <c r="D219" s="221"/>
      <c r="E219" s="222"/>
      <c r="F219" s="222"/>
      <c r="G219" s="222"/>
      <c r="H219" s="222"/>
      <c r="I219" s="222"/>
      <c r="J219" s="222"/>
      <c r="K219" s="222"/>
      <c r="L219" s="222"/>
      <c r="M219" s="223"/>
      <c r="N219" s="231"/>
      <c r="O219" s="231"/>
      <c r="P219" s="231"/>
      <c r="Q219" s="231"/>
      <c r="R219" s="231"/>
      <c r="S219" s="231"/>
      <c r="T219" s="231"/>
      <c r="U219" s="231"/>
      <c r="V219" s="231"/>
      <c r="W219" s="232"/>
    </row>
    <row r="220" spans="1:23" ht="15.75" customHeight="1">
      <c r="A220" s="72"/>
      <c r="B220" s="73"/>
      <c r="C220" s="73"/>
      <c r="D220" s="221"/>
      <c r="E220" s="222"/>
      <c r="F220" s="222"/>
      <c r="G220" s="222"/>
      <c r="H220" s="222"/>
      <c r="I220" s="222"/>
      <c r="J220" s="222"/>
      <c r="K220" s="222"/>
      <c r="L220" s="222"/>
      <c r="M220" s="223"/>
      <c r="N220" s="231"/>
      <c r="O220" s="231"/>
      <c r="P220" s="231"/>
      <c r="Q220" s="231"/>
      <c r="R220" s="231"/>
      <c r="S220" s="231"/>
      <c r="T220" s="231"/>
      <c r="U220" s="231"/>
      <c r="V220" s="231"/>
      <c r="W220" s="232"/>
    </row>
    <row r="221" spans="1:23" ht="15.75" customHeight="1">
      <c r="A221" s="72"/>
      <c r="B221" s="73"/>
      <c r="C221" s="73"/>
      <c r="D221" s="221"/>
      <c r="E221" s="222"/>
      <c r="F221" s="222"/>
      <c r="G221" s="222"/>
      <c r="H221" s="222"/>
      <c r="I221" s="222"/>
      <c r="J221" s="222"/>
      <c r="K221" s="222"/>
      <c r="L221" s="222"/>
      <c r="M221" s="223"/>
      <c r="N221" s="231"/>
      <c r="O221" s="231"/>
      <c r="P221" s="231"/>
      <c r="Q221" s="231"/>
      <c r="R221" s="231"/>
      <c r="S221" s="231"/>
      <c r="T221" s="231"/>
      <c r="U221" s="231"/>
      <c r="V221" s="231"/>
      <c r="W221" s="232"/>
    </row>
    <row r="222" spans="1:23" ht="15.75" customHeight="1">
      <c r="A222" s="72"/>
      <c r="B222" s="73"/>
      <c r="C222" s="73"/>
      <c r="D222" s="221"/>
      <c r="E222" s="222"/>
      <c r="F222" s="222"/>
      <c r="G222" s="222"/>
      <c r="H222" s="222"/>
      <c r="I222" s="222"/>
      <c r="J222" s="222"/>
      <c r="K222" s="222"/>
      <c r="L222" s="222"/>
      <c r="M222" s="223"/>
      <c r="N222" s="231"/>
      <c r="O222" s="231"/>
      <c r="P222" s="231"/>
      <c r="Q222" s="231"/>
      <c r="R222" s="231"/>
      <c r="S222" s="231"/>
      <c r="T222" s="231"/>
      <c r="U222" s="231"/>
      <c r="V222" s="231"/>
      <c r="W222" s="232"/>
    </row>
    <row r="223" spans="1:23" ht="15.75" customHeight="1">
      <c r="A223" s="72"/>
      <c r="B223" s="73"/>
      <c r="C223" s="73"/>
      <c r="D223" s="221"/>
      <c r="E223" s="222"/>
      <c r="F223" s="222"/>
      <c r="G223" s="222"/>
      <c r="H223" s="222"/>
      <c r="I223" s="222"/>
      <c r="J223" s="222"/>
      <c r="K223" s="222"/>
      <c r="L223" s="222"/>
      <c r="M223" s="223"/>
      <c r="N223" s="231"/>
      <c r="O223" s="231"/>
      <c r="P223" s="231"/>
      <c r="Q223" s="231"/>
      <c r="R223" s="231"/>
      <c r="S223" s="231"/>
      <c r="T223" s="231"/>
      <c r="U223" s="231"/>
      <c r="V223" s="231"/>
      <c r="W223" s="232"/>
    </row>
    <row r="224" spans="1:23" ht="15.75" customHeight="1">
      <c r="A224" s="72"/>
      <c r="B224" s="73"/>
      <c r="C224" s="73"/>
      <c r="D224" s="221"/>
      <c r="E224" s="222"/>
      <c r="F224" s="222"/>
      <c r="G224" s="222"/>
      <c r="H224" s="222"/>
      <c r="I224" s="222"/>
      <c r="J224" s="222"/>
      <c r="K224" s="222"/>
      <c r="L224" s="222"/>
      <c r="M224" s="223"/>
      <c r="N224" s="231"/>
      <c r="O224" s="231"/>
      <c r="P224" s="231"/>
      <c r="Q224" s="231"/>
      <c r="R224" s="231"/>
      <c r="S224" s="231"/>
      <c r="T224" s="231"/>
      <c r="U224" s="231"/>
      <c r="V224" s="231"/>
      <c r="W224" s="232"/>
    </row>
    <row r="225" spans="1:23" ht="15.75" customHeight="1" thickBot="1">
      <c r="A225" s="72"/>
      <c r="B225" s="73"/>
      <c r="C225" s="73"/>
      <c r="D225" s="224"/>
      <c r="E225" s="225"/>
      <c r="F225" s="225"/>
      <c r="G225" s="225"/>
      <c r="H225" s="225"/>
      <c r="I225" s="225"/>
      <c r="J225" s="225"/>
      <c r="K225" s="225"/>
      <c r="L225" s="225"/>
      <c r="M225" s="226"/>
      <c r="N225" s="234"/>
      <c r="O225" s="234"/>
      <c r="P225" s="234"/>
      <c r="Q225" s="234"/>
      <c r="R225" s="234"/>
      <c r="S225" s="234"/>
      <c r="T225" s="234"/>
      <c r="U225" s="234"/>
      <c r="V225" s="234"/>
      <c r="W225" s="235"/>
    </row>
    <row r="226" spans="1:23" ht="15.75" customHeight="1">
      <c r="A226" s="183" t="s">
        <v>45</v>
      </c>
      <c r="B226" s="184"/>
      <c r="C226" s="185"/>
      <c r="D226" s="304"/>
      <c r="E226" s="305"/>
      <c r="F226" s="305"/>
      <c r="G226" s="305"/>
      <c r="H226" s="305"/>
      <c r="I226" s="305"/>
      <c r="J226" s="305"/>
      <c r="K226" s="305"/>
      <c r="L226" s="305"/>
      <c r="M226" s="305"/>
      <c r="N226" s="297"/>
      <c r="O226" s="297"/>
      <c r="P226" s="297"/>
      <c r="Q226" s="297"/>
      <c r="R226" s="297"/>
      <c r="S226" s="297"/>
      <c r="T226" s="297"/>
      <c r="U226" s="297"/>
      <c r="V226" s="297"/>
      <c r="W226" s="298"/>
    </row>
    <row r="227" spans="1:23" ht="15.75" customHeight="1">
      <c r="A227" s="252"/>
      <c r="B227" s="253"/>
      <c r="C227" s="254"/>
      <c r="D227" s="299"/>
      <c r="E227" s="300"/>
      <c r="F227" s="300"/>
      <c r="G227" s="300"/>
      <c r="H227" s="300"/>
      <c r="I227" s="300"/>
      <c r="J227" s="300"/>
      <c r="K227" s="300"/>
      <c r="L227" s="300"/>
      <c r="M227" s="300"/>
      <c r="N227" s="300"/>
      <c r="O227" s="300"/>
      <c r="P227" s="300"/>
      <c r="Q227" s="300"/>
      <c r="R227" s="300"/>
      <c r="S227" s="300"/>
      <c r="T227" s="300"/>
      <c r="U227" s="300"/>
      <c r="V227" s="300"/>
      <c r="W227" s="301"/>
    </row>
    <row r="228" spans="1:23"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row>
  </sheetData>
  <mergeCells count="302">
    <mergeCell ref="A208:C210"/>
    <mergeCell ref="D208:W210"/>
    <mergeCell ref="A211:C213"/>
    <mergeCell ref="D211:W213"/>
    <mergeCell ref="D218:M225"/>
    <mergeCell ref="N218:W225"/>
    <mergeCell ref="A226:C227"/>
    <mergeCell ref="D226:W227"/>
    <mergeCell ref="A214:C216"/>
    <mergeCell ref="D214:W216"/>
    <mergeCell ref="A217:C217"/>
    <mergeCell ref="D217:F217"/>
    <mergeCell ref="G217:M217"/>
    <mergeCell ref="N217:P217"/>
    <mergeCell ref="F198:T199"/>
    <mergeCell ref="U198:W199"/>
    <mergeCell ref="F200:T201"/>
    <mergeCell ref="U200:W201"/>
    <mergeCell ref="F202:T203"/>
    <mergeCell ref="U202:W203"/>
    <mergeCell ref="F204:T205"/>
    <mergeCell ref="U204:W205"/>
    <mergeCell ref="Q217:W217"/>
    <mergeCell ref="F206:T207"/>
    <mergeCell ref="U206:W207"/>
    <mergeCell ref="A184:C185"/>
    <mergeCell ref="D184:W185"/>
    <mergeCell ref="A186:W187"/>
    <mergeCell ref="D189:W190"/>
    <mergeCell ref="A191:C191"/>
    <mergeCell ref="D191:W192"/>
    <mergeCell ref="A193:C193"/>
    <mergeCell ref="D193:W196"/>
    <mergeCell ref="E197:T197"/>
    <mergeCell ref="U197:W197"/>
    <mergeCell ref="A162:C162"/>
    <mergeCell ref="D162:W163"/>
    <mergeCell ref="A164:C164"/>
    <mergeCell ref="D164:W169"/>
    <mergeCell ref="E170:T170"/>
    <mergeCell ref="U170:W170"/>
    <mergeCell ref="F171:T172"/>
    <mergeCell ref="U171:W172"/>
    <mergeCell ref="A173:C183"/>
    <mergeCell ref="D173:W183"/>
    <mergeCell ref="D154:G154"/>
    <mergeCell ref="H154:K154"/>
    <mergeCell ref="L154:O154"/>
    <mergeCell ref="P154:S154"/>
    <mergeCell ref="T154:W154"/>
    <mergeCell ref="A155:C156"/>
    <mergeCell ref="D155:W156"/>
    <mergeCell ref="A157:W158"/>
    <mergeCell ref="D160:W161"/>
    <mergeCell ref="D152:G152"/>
    <mergeCell ref="H152:K152"/>
    <mergeCell ref="L152:O152"/>
    <mergeCell ref="P152:S152"/>
    <mergeCell ref="T152:W152"/>
    <mergeCell ref="D153:G153"/>
    <mergeCell ref="H153:K153"/>
    <mergeCell ref="L153:O153"/>
    <mergeCell ref="P153:S153"/>
    <mergeCell ref="T153:W153"/>
    <mergeCell ref="D150:G150"/>
    <mergeCell ref="H150:K150"/>
    <mergeCell ref="L150:O150"/>
    <mergeCell ref="P150:S150"/>
    <mergeCell ref="T150:W150"/>
    <mergeCell ref="D151:G151"/>
    <mergeCell ref="H151:K151"/>
    <mergeCell ref="L151:O151"/>
    <mergeCell ref="P151:S151"/>
    <mergeCell ref="T151:W151"/>
    <mergeCell ref="D148:G148"/>
    <mergeCell ref="H148:K148"/>
    <mergeCell ref="L148:O148"/>
    <mergeCell ref="P148:S148"/>
    <mergeCell ref="T148:W148"/>
    <mergeCell ref="D149:G149"/>
    <mergeCell ref="H149:K149"/>
    <mergeCell ref="L149:O149"/>
    <mergeCell ref="P149:S149"/>
    <mergeCell ref="T149:W149"/>
    <mergeCell ref="A136:C136"/>
    <mergeCell ref="D136:F136"/>
    <mergeCell ref="G136:M136"/>
    <mergeCell ref="N136:P136"/>
    <mergeCell ref="Q136:W136"/>
    <mergeCell ref="D137:M144"/>
    <mergeCell ref="N137:W144"/>
    <mergeCell ref="A145:C147"/>
    <mergeCell ref="D145:G145"/>
    <mergeCell ref="H145:K145"/>
    <mergeCell ref="L145:O145"/>
    <mergeCell ref="P145:S145"/>
    <mergeCell ref="T145:W145"/>
    <mergeCell ref="D146:G146"/>
    <mergeCell ref="H146:K146"/>
    <mergeCell ref="L146:O146"/>
    <mergeCell ref="P146:S146"/>
    <mergeCell ref="T146:W146"/>
    <mergeCell ref="D147:G147"/>
    <mergeCell ref="H147:K147"/>
    <mergeCell ref="L147:O147"/>
    <mergeCell ref="P147:S147"/>
    <mergeCell ref="T147:W147"/>
    <mergeCell ref="F126:T127"/>
    <mergeCell ref="U126:W127"/>
    <mergeCell ref="F128:T129"/>
    <mergeCell ref="U128:W129"/>
    <mergeCell ref="F130:T131"/>
    <mergeCell ref="U130:W131"/>
    <mergeCell ref="F132:T133"/>
    <mergeCell ref="U132:W133"/>
    <mergeCell ref="F134:T135"/>
    <mergeCell ref="U134:W135"/>
    <mergeCell ref="F116:T117"/>
    <mergeCell ref="U116:W117"/>
    <mergeCell ref="F118:T119"/>
    <mergeCell ref="U118:W119"/>
    <mergeCell ref="F120:T121"/>
    <mergeCell ref="U120:W121"/>
    <mergeCell ref="F122:T123"/>
    <mergeCell ref="U122:W123"/>
    <mergeCell ref="F124:T125"/>
    <mergeCell ref="U124:W125"/>
    <mergeCell ref="A103:C104"/>
    <mergeCell ref="D103:W104"/>
    <mergeCell ref="A105:W106"/>
    <mergeCell ref="D108:W109"/>
    <mergeCell ref="A110:C110"/>
    <mergeCell ref="D110:W111"/>
    <mergeCell ref="A112:C112"/>
    <mergeCell ref="D112:W114"/>
    <mergeCell ref="E115:T115"/>
    <mergeCell ref="U115:W115"/>
    <mergeCell ref="D101:G101"/>
    <mergeCell ref="H101:K101"/>
    <mergeCell ref="L101:O101"/>
    <mergeCell ref="P101:S101"/>
    <mergeCell ref="T101:W101"/>
    <mergeCell ref="D102:G102"/>
    <mergeCell ref="H102:K102"/>
    <mergeCell ref="L102:O102"/>
    <mergeCell ref="P102:S102"/>
    <mergeCell ref="T102:W102"/>
    <mergeCell ref="H98:K98"/>
    <mergeCell ref="L98:O98"/>
    <mergeCell ref="P98:S98"/>
    <mergeCell ref="T98:W98"/>
    <mergeCell ref="H99:K99"/>
    <mergeCell ref="L99:O99"/>
    <mergeCell ref="P99:S99"/>
    <mergeCell ref="T99:W99"/>
    <mergeCell ref="D100:G100"/>
    <mergeCell ref="H100:K100"/>
    <mergeCell ref="L100:O100"/>
    <mergeCell ref="P100:S100"/>
    <mergeCell ref="T100:W100"/>
    <mergeCell ref="D96:G96"/>
    <mergeCell ref="H96:K96"/>
    <mergeCell ref="L96:O96"/>
    <mergeCell ref="P96:S96"/>
    <mergeCell ref="T96:W96"/>
    <mergeCell ref="H97:K97"/>
    <mergeCell ref="L97:O97"/>
    <mergeCell ref="P97:S97"/>
    <mergeCell ref="T97:W97"/>
    <mergeCell ref="D94:G94"/>
    <mergeCell ref="H94:K94"/>
    <mergeCell ref="L94:O94"/>
    <mergeCell ref="P94:S94"/>
    <mergeCell ref="T94:W94"/>
    <mergeCell ref="D95:G95"/>
    <mergeCell ref="H95:K95"/>
    <mergeCell ref="L95:O95"/>
    <mergeCell ref="P95:S95"/>
    <mergeCell ref="T95:W95"/>
    <mergeCell ref="D92:G92"/>
    <mergeCell ref="H92:K92"/>
    <mergeCell ref="L92:O92"/>
    <mergeCell ref="P92:S92"/>
    <mergeCell ref="T92:W92"/>
    <mergeCell ref="D93:G93"/>
    <mergeCell ref="H93:K93"/>
    <mergeCell ref="L93:O93"/>
    <mergeCell ref="P93:S93"/>
    <mergeCell ref="T93:W93"/>
    <mergeCell ref="D90:G90"/>
    <mergeCell ref="H90:K90"/>
    <mergeCell ref="L90:O90"/>
    <mergeCell ref="P90:S90"/>
    <mergeCell ref="T90:W90"/>
    <mergeCell ref="D91:G91"/>
    <mergeCell ref="H91:K91"/>
    <mergeCell ref="L91:O91"/>
    <mergeCell ref="P91:S91"/>
    <mergeCell ref="T91:W91"/>
    <mergeCell ref="A78:C78"/>
    <mergeCell ref="D78:F78"/>
    <mergeCell ref="G78:M78"/>
    <mergeCell ref="N78:P78"/>
    <mergeCell ref="Q78:W78"/>
    <mergeCell ref="D79:M86"/>
    <mergeCell ref="N79:W86"/>
    <mergeCell ref="A87:C89"/>
    <mergeCell ref="D87:G87"/>
    <mergeCell ref="H87:K87"/>
    <mergeCell ref="L87:O87"/>
    <mergeCell ref="P87:S87"/>
    <mergeCell ref="T87:W87"/>
    <mergeCell ref="D88:G88"/>
    <mergeCell ref="H88:K88"/>
    <mergeCell ref="L88:O88"/>
    <mergeCell ref="P88:S88"/>
    <mergeCell ref="T88:W88"/>
    <mergeCell ref="D89:G89"/>
    <mergeCell ref="H89:K89"/>
    <mergeCell ref="L89:O89"/>
    <mergeCell ref="P89:S89"/>
    <mergeCell ref="T89:W89"/>
    <mergeCell ref="F68:T69"/>
    <mergeCell ref="U68:W69"/>
    <mergeCell ref="F70:T71"/>
    <mergeCell ref="U70:W71"/>
    <mergeCell ref="F72:T73"/>
    <mergeCell ref="U72:W73"/>
    <mergeCell ref="F74:T75"/>
    <mergeCell ref="U74:W75"/>
    <mergeCell ref="F76:T77"/>
    <mergeCell ref="U76:W77"/>
    <mergeCell ref="A58:C58"/>
    <mergeCell ref="D58:W59"/>
    <mergeCell ref="A60:C60"/>
    <mergeCell ref="D60:W62"/>
    <mergeCell ref="E63:T63"/>
    <mergeCell ref="U63:W63"/>
    <mergeCell ref="F64:T65"/>
    <mergeCell ref="U64:W65"/>
    <mergeCell ref="F66:T67"/>
    <mergeCell ref="U66:W67"/>
    <mergeCell ref="D50:G50"/>
    <mergeCell ref="H50:K50"/>
    <mergeCell ref="L50:O50"/>
    <mergeCell ref="P50:S50"/>
    <mergeCell ref="T50:W50"/>
    <mergeCell ref="A51:C52"/>
    <mergeCell ref="D51:W52"/>
    <mergeCell ref="A53:W54"/>
    <mergeCell ref="D56:W57"/>
    <mergeCell ref="D39:M46"/>
    <mergeCell ref="N39:W46"/>
    <mergeCell ref="A47:C49"/>
    <mergeCell ref="D47:G47"/>
    <mergeCell ref="H47:K47"/>
    <mergeCell ref="L47:O47"/>
    <mergeCell ref="P47:S47"/>
    <mergeCell ref="T47:W47"/>
    <mergeCell ref="D48:G48"/>
    <mergeCell ref="H48:K48"/>
    <mergeCell ref="L48:O48"/>
    <mergeCell ref="P48:S48"/>
    <mergeCell ref="T48:W48"/>
    <mergeCell ref="D49:G49"/>
    <mergeCell ref="H49:K49"/>
    <mergeCell ref="L49:O49"/>
    <mergeCell ref="P49:S49"/>
    <mergeCell ref="T49:W49"/>
    <mergeCell ref="F28:T29"/>
    <mergeCell ref="U28:W29"/>
    <mergeCell ref="F30:T33"/>
    <mergeCell ref="U30:W33"/>
    <mergeCell ref="F34:T35"/>
    <mergeCell ref="U34:W35"/>
    <mergeCell ref="F36:T37"/>
    <mergeCell ref="U36:W37"/>
    <mergeCell ref="A38:C38"/>
    <mergeCell ref="D38:F38"/>
    <mergeCell ref="G38:M38"/>
    <mergeCell ref="N38:P38"/>
    <mergeCell ref="Q38:W38"/>
    <mergeCell ref="F17:T18"/>
    <mergeCell ref="U17:W18"/>
    <mergeCell ref="F19:T21"/>
    <mergeCell ref="U19:W21"/>
    <mergeCell ref="F22:T23"/>
    <mergeCell ref="U22:W23"/>
    <mergeCell ref="F24:T25"/>
    <mergeCell ref="U24:W25"/>
    <mergeCell ref="F26:T27"/>
    <mergeCell ref="U26:W27"/>
    <mergeCell ref="A1:W2"/>
    <mergeCell ref="D4:W5"/>
    <mergeCell ref="A6:C6"/>
    <mergeCell ref="D6:W7"/>
    <mergeCell ref="A8:C8"/>
    <mergeCell ref="D8:W12"/>
    <mergeCell ref="E13:T13"/>
    <mergeCell ref="U13:W13"/>
    <mergeCell ref="F14:T16"/>
    <mergeCell ref="U14:W16"/>
  </mergeCells>
  <phoneticPr fontId="2"/>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L40"/>
  <sheetViews>
    <sheetView showZeros="0" view="pageBreakPreview" zoomScaleNormal="100" zoomScaleSheetLayoutView="100" workbookViewId="0">
      <selection activeCell="F35" sqref="F35:G35"/>
    </sheetView>
  </sheetViews>
  <sheetFormatPr defaultColWidth="3.625" defaultRowHeight="18.75" customHeight="1"/>
  <cols>
    <col min="1" max="1" width="2" style="33" customWidth="1"/>
    <col min="2" max="2" width="4.125" style="33" customWidth="1"/>
    <col min="3" max="3" width="5.375" style="33" customWidth="1"/>
    <col min="4" max="4" width="22.875" style="33" customWidth="1"/>
    <col min="5" max="5" width="21.125" style="33" customWidth="1"/>
    <col min="6" max="6" width="18.625" style="33" customWidth="1"/>
    <col min="7" max="7" width="13.125" style="33" customWidth="1"/>
    <col min="8" max="8" width="2.125" style="33" customWidth="1"/>
    <col min="9" max="9" width="2.25" style="33" customWidth="1"/>
    <col min="10" max="10" width="3.75" style="34" customWidth="1"/>
    <col min="11" max="11" width="6.375" style="34" customWidth="1"/>
    <col min="12" max="12" width="3.625" style="34" customWidth="1"/>
    <col min="13" max="16384" width="3.625" style="33"/>
  </cols>
  <sheetData>
    <row r="1" spans="2:10" ht="25.5" customHeight="1">
      <c r="B1" s="30"/>
      <c r="C1" s="30"/>
      <c r="D1" s="30"/>
      <c r="E1" s="31"/>
      <c r="F1" s="35" t="s">
        <v>80</v>
      </c>
      <c r="G1" s="95" t="s">
        <v>194</v>
      </c>
      <c r="H1" s="32"/>
    </row>
    <row r="2" spans="2:10" ht="9.75" customHeight="1">
      <c r="B2" s="30"/>
      <c r="C2" s="30"/>
      <c r="D2" s="30"/>
      <c r="E2" s="31"/>
      <c r="F2" s="31"/>
      <c r="G2" s="32"/>
      <c r="H2" s="32"/>
    </row>
    <row r="3" spans="2:10" ht="18.75" customHeight="1">
      <c r="B3" s="312" t="s">
        <v>118</v>
      </c>
      <c r="C3" s="312"/>
      <c r="D3" s="312"/>
      <c r="E3" s="312"/>
      <c r="F3" s="312"/>
      <c r="G3" s="312"/>
      <c r="H3" s="32"/>
    </row>
    <row r="4" spans="2:10" ht="13.5" customHeight="1">
      <c r="B4" s="30"/>
      <c r="C4" s="30"/>
      <c r="D4" s="30"/>
      <c r="E4" s="31"/>
      <c r="F4" s="31"/>
      <c r="G4" s="32"/>
      <c r="H4" s="32"/>
    </row>
    <row r="5" spans="2:10" ht="18.75" customHeight="1">
      <c r="B5" s="313" t="s">
        <v>81</v>
      </c>
      <c r="C5" s="313"/>
      <c r="D5" s="36" t="s">
        <v>82</v>
      </c>
    </row>
    <row r="6" spans="2:10" ht="15" customHeight="1">
      <c r="C6" s="314" t="s">
        <v>169</v>
      </c>
      <c r="D6" s="315"/>
      <c r="E6" s="49" t="s">
        <v>83</v>
      </c>
      <c r="F6" s="316" t="s">
        <v>84</v>
      </c>
      <c r="G6" s="316"/>
    </row>
    <row r="7" spans="2:10" ht="19.5" customHeight="1">
      <c r="C7" s="37" t="s">
        <v>85</v>
      </c>
      <c r="D7" s="38" t="s">
        <v>86</v>
      </c>
      <c r="E7" s="87">
        <v>2523361</v>
      </c>
      <c r="F7" s="317" t="s">
        <v>87</v>
      </c>
      <c r="G7" s="317"/>
    </row>
    <row r="8" spans="2:10" ht="19.5" customHeight="1">
      <c r="C8" s="37" t="s">
        <v>88</v>
      </c>
      <c r="D8" s="81" t="s">
        <v>184</v>
      </c>
      <c r="E8" s="87">
        <v>2523361</v>
      </c>
      <c r="F8" s="317" t="s">
        <v>89</v>
      </c>
      <c r="G8" s="317"/>
    </row>
    <row r="9" spans="2:10" ht="19.5" customHeight="1">
      <c r="C9" s="82" t="s">
        <v>37</v>
      </c>
      <c r="D9" s="83" t="s">
        <v>185</v>
      </c>
      <c r="E9" s="88">
        <f>SUM(E10:E14)</f>
        <v>500000</v>
      </c>
      <c r="F9" s="318"/>
      <c r="G9" s="318"/>
      <c r="H9" s="43"/>
      <c r="I9" s="43"/>
      <c r="J9" s="45"/>
    </row>
    <row r="10" spans="2:10" ht="15" customHeight="1">
      <c r="C10" s="319" t="s">
        <v>186</v>
      </c>
      <c r="D10" s="50" t="s">
        <v>113</v>
      </c>
      <c r="E10" s="89"/>
      <c r="F10" s="321"/>
      <c r="G10" s="321"/>
      <c r="H10" s="43"/>
      <c r="I10" s="43"/>
      <c r="J10" s="45"/>
    </row>
    <row r="11" spans="2:10" ht="15" customHeight="1">
      <c r="C11" s="319"/>
      <c r="D11" s="50" t="s">
        <v>114</v>
      </c>
      <c r="E11" s="89"/>
      <c r="F11" s="321"/>
      <c r="G11" s="321"/>
    </row>
    <row r="12" spans="2:10" ht="15" customHeight="1">
      <c r="C12" s="319"/>
      <c r="D12" s="50" t="s">
        <v>115</v>
      </c>
      <c r="E12" s="89"/>
      <c r="F12" s="321"/>
      <c r="G12" s="321"/>
    </row>
    <row r="13" spans="2:10" ht="15" customHeight="1">
      <c r="C13" s="319"/>
      <c r="D13" s="50" t="s">
        <v>116</v>
      </c>
      <c r="E13" s="89"/>
      <c r="F13" s="321"/>
      <c r="G13" s="321"/>
    </row>
    <row r="14" spans="2:10" ht="15" customHeight="1" thickBot="1">
      <c r="C14" s="320"/>
      <c r="D14" s="52" t="s">
        <v>117</v>
      </c>
      <c r="E14" s="90">
        <v>500000</v>
      </c>
      <c r="F14" s="322"/>
      <c r="G14" s="322"/>
    </row>
    <row r="15" spans="2:10" ht="24" customHeight="1" thickTop="1">
      <c r="C15" s="323" t="s">
        <v>170</v>
      </c>
      <c r="D15" s="324"/>
      <c r="E15" s="91">
        <f>SUM(E7:E9)</f>
        <v>5546722</v>
      </c>
      <c r="F15" s="325"/>
      <c r="G15" s="325"/>
      <c r="H15" s="39"/>
    </row>
    <row r="16" spans="2:10" ht="12" customHeight="1">
      <c r="C16" s="40"/>
      <c r="D16" s="41"/>
      <c r="E16" s="42"/>
      <c r="F16" s="39"/>
      <c r="G16" s="39"/>
      <c r="H16" s="39"/>
    </row>
    <row r="17" spans="2:10" ht="18.75" customHeight="1">
      <c r="B17" s="313" t="s">
        <v>90</v>
      </c>
      <c r="C17" s="313"/>
      <c r="D17" s="326" t="s">
        <v>190</v>
      </c>
      <c r="E17" s="327"/>
      <c r="F17" s="39"/>
      <c r="G17" s="39"/>
      <c r="H17" s="39"/>
    </row>
    <row r="18" spans="2:10" ht="14.25" customHeight="1">
      <c r="C18" s="314" t="s">
        <v>91</v>
      </c>
      <c r="D18" s="328"/>
      <c r="E18" s="80" t="s">
        <v>193</v>
      </c>
      <c r="F18" s="314" t="s">
        <v>168</v>
      </c>
      <c r="G18" s="315"/>
      <c r="H18" s="43"/>
      <c r="I18" s="44"/>
      <c r="J18" s="45"/>
    </row>
    <row r="19" spans="2:10" ht="19.5" customHeight="1">
      <c r="C19" s="37" t="s">
        <v>85</v>
      </c>
      <c r="D19" s="46" t="s">
        <v>92</v>
      </c>
      <c r="E19" s="87">
        <v>200000</v>
      </c>
      <c r="F19" s="331" t="s">
        <v>196</v>
      </c>
      <c r="G19" s="331"/>
      <c r="H19" s="43"/>
      <c r="I19" s="43"/>
      <c r="J19" s="45"/>
    </row>
    <row r="20" spans="2:10" ht="19.5" customHeight="1">
      <c r="C20" s="37" t="s">
        <v>88</v>
      </c>
      <c r="D20" s="46" t="s">
        <v>93</v>
      </c>
      <c r="E20" s="87">
        <v>100000</v>
      </c>
      <c r="F20" s="331" t="s">
        <v>197</v>
      </c>
      <c r="G20" s="331"/>
      <c r="H20" s="43"/>
      <c r="I20" s="43"/>
      <c r="J20" s="45"/>
    </row>
    <row r="21" spans="2:10" ht="19.5" customHeight="1">
      <c r="C21" s="37" t="s">
        <v>94</v>
      </c>
      <c r="D21" s="46" t="s">
        <v>95</v>
      </c>
      <c r="E21" s="87">
        <v>500000</v>
      </c>
      <c r="F21" s="331" t="s">
        <v>198</v>
      </c>
      <c r="G21" s="331"/>
      <c r="H21" s="43"/>
      <c r="I21" s="43"/>
      <c r="J21" s="45"/>
    </row>
    <row r="22" spans="2:10" ht="19.5" customHeight="1">
      <c r="C22" s="37" t="s">
        <v>96</v>
      </c>
      <c r="D22" s="46" t="s">
        <v>97</v>
      </c>
      <c r="E22" s="87">
        <v>200000</v>
      </c>
      <c r="F22" s="331" t="s">
        <v>200</v>
      </c>
      <c r="G22" s="331"/>
      <c r="H22" s="43"/>
      <c r="I22" s="43"/>
      <c r="J22" s="45"/>
    </row>
    <row r="23" spans="2:10" ht="19.5" customHeight="1">
      <c r="C23" s="37" t="s">
        <v>98</v>
      </c>
      <c r="D23" s="46" t="s">
        <v>99</v>
      </c>
      <c r="E23" s="87">
        <v>200000</v>
      </c>
      <c r="F23" s="331" t="s">
        <v>199</v>
      </c>
      <c r="G23" s="331"/>
      <c r="H23" s="43"/>
      <c r="I23" s="43"/>
      <c r="J23" s="45"/>
    </row>
    <row r="24" spans="2:10" ht="19.5" customHeight="1">
      <c r="C24" s="37" t="s">
        <v>100</v>
      </c>
      <c r="D24" s="46" t="s">
        <v>101</v>
      </c>
      <c r="E24" s="87">
        <v>130000</v>
      </c>
      <c r="F24" s="331" t="s">
        <v>201</v>
      </c>
      <c r="G24" s="331"/>
      <c r="H24" s="43"/>
      <c r="I24" s="43"/>
      <c r="J24" s="45"/>
    </row>
    <row r="25" spans="2:10" ht="19.5" customHeight="1">
      <c r="C25" s="37" t="s">
        <v>102</v>
      </c>
      <c r="D25" s="46" t="s">
        <v>103</v>
      </c>
      <c r="E25" s="87">
        <v>100000</v>
      </c>
      <c r="F25" s="331" t="s">
        <v>202</v>
      </c>
      <c r="G25" s="331"/>
      <c r="H25" s="43"/>
      <c r="I25" s="43"/>
      <c r="J25" s="45"/>
    </row>
    <row r="26" spans="2:10" ht="19.5" customHeight="1">
      <c r="C26" s="37" t="s">
        <v>104</v>
      </c>
      <c r="D26" s="46" t="s">
        <v>105</v>
      </c>
      <c r="E26" s="87">
        <v>50000</v>
      </c>
      <c r="F26" s="331" t="s">
        <v>203</v>
      </c>
      <c r="G26" s="331"/>
      <c r="H26" s="43"/>
      <c r="I26" s="43"/>
      <c r="J26" s="45"/>
    </row>
    <row r="27" spans="2:10" ht="19.5" customHeight="1">
      <c r="C27" s="78" t="s">
        <v>35</v>
      </c>
      <c r="D27" s="79" t="s">
        <v>181</v>
      </c>
      <c r="E27" s="88">
        <f>SUM(E28:E32)</f>
        <v>500000</v>
      </c>
      <c r="F27" s="337"/>
      <c r="G27" s="337"/>
      <c r="H27" s="43"/>
      <c r="I27" s="43"/>
      <c r="J27" s="45"/>
    </row>
    <row r="28" spans="2:10" ht="15" customHeight="1">
      <c r="C28" s="319" t="s">
        <v>187</v>
      </c>
      <c r="D28" s="50" t="s">
        <v>113</v>
      </c>
      <c r="E28" s="89"/>
      <c r="F28" s="338"/>
      <c r="G28" s="338"/>
      <c r="H28" s="43"/>
      <c r="I28" s="43"/>
      <c r="J28" s="45"/>
    </row>
    <row r="29" spans="2:10" ht="15" customHeight="1">
      <c r="C29" s="319"/>
      <c r="D29" s="50" t="s">
        <v>114</v>
      </c>
      <c r="E29" s="89"/>
      <c r="F29" s="329"/>
      <c r="G29" s="329"/>
      <c r="H29" s="43"/>
      <c r="I29" s="43"/>
      <c r="J29" s="45"/>
    </row>
    <row r="30" spans="2:10" ht="15" customHeight="1">
      <c r="C30" s="319"/>
      <c r="D30" s="50" t="s">
        <v>115</v>
      </c>
      <c r="E30" s="89"/>
      <c r="F30" s="329"/>
      <c r="G30" s="329"/>
      <c r="H30" s="43"/>
      <c r="I30" s="43"/>
      <c r="J30" s="45"/>
    </row>
    <row r="31" spans="2:10" ht="15" customHeight="1">
      <c r="C31" s="319"/>
      <c r="D31" s="50" t="s">
        <v>116</v>
      </c>
      <c r="E31" s="89"/>
      <c r="F31" s="329"/>
      <c r="G31" s="329"/>
      <c r="H31" s="43"/>
      <c r="I31" s="43"/>
      <c r="J31" s="45"/>
    </row>
    <row r="32" spans="2:10" ht="15" customHeight="1">
      <c r="C32" s="319"/>
      <c r="D32" s="51" t="s">
        <v>117</v>
      </c>
      <c r="E32" s="92">
        <v>500000</v>
      </c>
      <c r="F32" s="330" t="s">
        <v>195</v>
      </c>
      <c r="G32" s="330"/>
      <c r="H32" s="43"/>
      <c r="I32" s="43"/>
      <c r="J32" s="45"/>
    </row>
    <row r="33" spans="3:12" ht="19.5" customHeight="1">
      <c r="C33" s="37" t="s">
        <v>28</v>
      </c>
      <c r="D33" s="46" t="s">
        <v>106</v>
      </c>
      <c r="E33" s="87">
        <v>43361</v>
      </c>
      <c r="F33" s="331"/>
      <c r="G33" s="331"/>
      <c r="H33" s="39"/>
    </row>
    <row r="34" spans="3:12" ht="19.5" customHeight="1" thickBot="1">
      <c r="C34" s="53" t="s">
        <v>107</v>
      </c>
      <c r="D34" s="54" t="s">
        <v>108</v>
      </c>
      <c r="E34" s="93">
        <v>1000000</v>
      </c>
      <c r="F34" s="332" t="s">
        <v>192</v>
      </c>
      <c r="G34" s="332"/>
      <c r="I34" s="34"/>
      <c r="L34" s="33"/>
    </row>
    <row r="35" spans="3:12" ht="29.25" customHeight="1" thickTop="1">
      <c r="C35" s="84"/>
      <c r="D35" s="85" t="s">
        <v>188</v>
      </c>
      <c r="E35" s="94">
        <f>SUM(E19:E27,E33:E34)</f>
        <v>3023361</v>
      </c>
      <c r="F35" s="333" t="s">
        <v>191</v>
      </c>
      <c r="G35" s="334"/>
    </row>
    <row r="40" spans="3:12" ht="53.25" customHeight="1">
      <c r="C40" s="335"/>
      <c r="D40" s="336"/>
      <c r="E40" s="336"/>
      <c r="F40" s="336"/>
      <c r="G40" s="336"/>
      <c r="H40" s="86"/>
    </row>
  </sheetData>
  <mergeCells count="38">
    <mergeCell ref="F33:G33"/>
    <mergeCell ref="F34:G34"/>
    <mergeCell ref="F35:G35"/>
    <mergeCell ref="C40:G40"/>
    <mergeCell ref="F25:G25"/>
    <mergeCell ref="F26:G26"/>
    <mergeCell ref="F27:G27"/>
    <mergeCell ref="C28:C32"/>
    <mergeCell ref="F28:G28"/>
    <mergeCell ref="F29:G29"/>
    <mergeCell ref="F30:G30"/>
    <mergeCell ref="F31:G31"/>
    <mergeCell ref="F32:G32"/>
    <mergeCell ref="F19:G19"/>
    <mergeCell ref="F20:G20"/>
    <mergeCell ref="F21:G21"/>
    <mergeCell ref="F22:G22"/>
    <mergeCell ref="F23:G23"/>
    <mergeCell ref="F24:G24"/>
    <mergeCell ref="C15:D15"/>
    <mergeCell ref="F15:G15"/>
    <mergeCell ref="B17:C17"/>
    <mergeCell ref="D17:E17"/>
    <mergeCell ref="C18:D18"/>
    <mergeCell ref="F18:G18"/>
    <mergeCell ref="F8:G8"/>
    <mergeCell ref="F9:G9"/>
    <mergeCell ref="C10:C14"/>
    <mergeCell ref="F10:G10"/>
    <mergeCell ref="F11:G11"/>
    <mergeCell ref="F12:G12"/>
    <mergeCell ref="F13:G13"/>
    <mergeCell ref="F14:G14"/>
    <mergeCell ref="B3:G3"/>
    <mergeCell ref="B5:C5"/>
    <mergeCell ref="C6:D6"/>
    <mergeCell ref="F6:G6"/>
    <mergeCell ref="F7:G7"/>
  </mergeCells>
  <phoneticPr fontId="2"/>
  <pageMargins left="0.62992125984251968" right="0.31496062992125984" top="0.78740157480314965" bottom="0.82677165354330717" header="0.51181102362204722" footer="0.51181102362204722"/>
  <pageSetup paperSize="9" scale="96"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Ｒ２実績報告書例</vt:lpstr>
      <vt:lpstr>Ｒ２実績報告書記入要領</vt:lpstr>
      <vt:lpstr>R2各日誌例</vt:lpstr>
      <vt:lpstr>R2計画書例</vt:lpstr>
      <vt:lpstr>'R2各日誌例'!Print_Area</vt:lpstr>
      <vt:lpstr>'R2計画書例'!Print_Area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恭司</dc:creator>
  <cp:lastModifiedBy>Windows ユーザー</cp:lastModifiedBy>
  <cp:lastPrinted>2021-03-03T05:23:25Z</cp:lastPrinted>
  <dcterms:created xsi:type="dcterms:W3CDTF">2019-03-10T08:41:31Z</dcterms:created>
  <dcterms:modified xsi:type="dcterms:W3CDTF">2021-03-04T07:36:25Z</dcterms:modified>
</cp:coreProperties>
</file>