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0"/>
  </bookViews>
  <sheets>
    <sheet name="実績報告書" sheetId="1" r:id="rId1"/>
    <sheet name="実績報告書記入要領" sheetId="2" r:id="rId2"/>
    <sheet name="実績報告書例" sheetId="3" r:id="rId3"/>
    <sheet name="日誌(第5農用地)" sheetId="4" r:id="rId4"/>
    <sheet name="日誌(第8集落戦略)" sheetId="5" r:id="rId5"/>
    <sheet name="日誌(加算)" sheetId="6" r:id="rId6"/>
    <sheet name="各日誌例" sheetId="7" r:id="rId7"/>
    <sheet name="写真台帳" sheetId="8" r:id="rId8"/>
    <sheet name="事業計画書" sheetId="9" r:id="rId9"/>
    <sheet name="事業計画書例" sheetId="10" r:id="rId10"/>
  </sheets>
  <definedNames>
    <definedName name="_xlnm.Print_Area" localSheetId="6">'各日誌例'!$A$1:$W$227</definedName>
    <definedName name="_xlnm.Print_Area" localSheetId="8">'事業計画書'!$A$1:$G$35</definedName>
    <definedName name="_xlnm.Print_Area" localSheetId="9">'事業計画書例'!$A$1:$H$39</definedName>
    <definedName name="_xlnm.Print_Area" localSheetId="0">'実績報告書'!$A$1:$AF$35</definedName>
    <definedName name="_xlnm.Print_Area" localSheetId="5">'日誌(加算)'!$A$1:$W$42</definedName>
    <definedName name="_xlnm.Print_Area" localSheetId="3">'日誌(第5農用地)'!$A$1:$W$156</definedName>
    <definedName name="_xlnm.Print_Area" localSheetId="4">'日誌(第8集落戦略)'!$A$1:$W$28</definedName>
    <definedName name="地区名">#REF!</definedName>
    <definedName name="年度">#REF!</definedName>
  </definedNames>
  <calcPr fullCalcOnLoad="1" fullPrecision="0"/>
</workbook>
</file>

<file path=xl/comments1.xml><?xml version="1.0" encoding="utf-8"?>
<comments xmlns="http://schemas.openxmlformats.org/spreadsheetml/2006/main">
  <authors>
    <author>Windows ユーザー</author>
    <author>Administrator</author>
  </authors>
  <commentList>
    <comment ref="R24" authorId="0">
      <text>
        <r>
          <rPr>
            <b/>
            <sz val="9"/>
            <rFont val="MS P ゴシック"/>
            <family val="3"/>
          </rPr>
          <t>自動計算</t>
        </r>
        <r>
          <rPr>
            <sz val="9"/>
            <rFont val="MS P ゴシック"/>
            <family val="3"/>
          </rPr>
          <t xml:space="preserve">
</t>
        </r>
      </text>
    </comment>
    <comment ref="L24" authorId="0">
      <text>
        <r>
          <rPr>
            <b/>
            <sz val="9"/>
            <rFont val="MS P ゴシック"/>
            <family val="3"/>
          </rPr>
          <t>自動計算</t>
        </r>
        <r>
          <rPr>
            <sz val="9"/>
            <rFont val="MS P ゴシック"/>
            <family val="3"/>
          </rPr>
          <t xml:space="preserve">
</t>
        </r>
      </text>
    </comment>
    <comment ref="L25" authorId="0">
      <text>
        <r>
          <rPr>
            <b/>
            <sz val="9"/>
            <rFont val="MS P ゴシック"/>
            <family val="3"/>
          </rPr>
          <t>自動計算</t>
        </r>
        <r>
          <rPr>
            <sz val="9"/>
            <rFont val="MS P ゴシック"/>
            <family val="3"/>
          </rPr>
          <t xml:space="preserve">
</t>
        </r>
      </text>
    </comment>
    <comment ref="F24" authorId="0">
      <text>
        <r>
          <rPr>
            <b/>
            <sz val="9"/>
            <rFont val="MS P ゴシック"/>
            <family val="3"/>
          </rPr>
          <t>自動計算</t>
        </r>
        <r>
          <rPr>
            <sz val="9"/>
            <rFont val="MS P ゴシック"/>
            <family val="3"/>
          </rPr>
          <t xml:space="preserve">
</t>
        </r>
      </text>
    </comment>
    <comment ref="F25" authorId="0">
      <text>
        <r>
          <rPr>
            <b/>
            <sz val="9"/>
            <rFont val="MS P ゴシック"/>
            <family val="3"/>
          </rPr>
          <t>自動計算</t>
        </r>
        <r>
          <rPr>
            <sz val="9"/>
            <rFont val="MS P ゴシック"/>
            <family val="3"/>
          </rPr>
          <t xml:space="preserve">
</t>
        </r>
      </text>
    </comment>
    <comment ref="W31" authorId="1">
      <text>
        <r>
          <rPr>
            <b/>
            <sz val="9"/>
            <rFont val="MS P ゴシック"/>
            <family val="3"/>
          </rPr>
          <t>自動計算</t>
        </r>
      </text>
    </comment>
    <comment ref="W32" authorId="1">
      <text>
        <r>
          <rPr>
            <b/>
            <sz val="9"/>
            <rFont val="MS P ゴシック"/>
            <family val="3"/>
          </rPr>
          <t>自動計算</t>
        </r>
      </text>
    </comment>
    <comment ref="H34" authorId="1">
      <text>
        <r>
          <rPr>
            <b/>
            <sz val="9"/>
            <rFont val="MS P ゴシック"/>
            <family val="3"/>
          </rPr>
          <t>自動計算</t>
        </r>
      </text>
    </comment>
    <comment ref="M30" authorId="1">
      <text>
        <r>
          <rPr>
            <b/>
            <sz val="9"/>
            <rFont val="MS P ゴシック"/>
            <family val="3"/>
          </rPr>
          <t>自動計算</t>
        </r>
      </text>
    </comment>
    <comment ref="M34" authorId="1">
      <text>
        <r>
          <rPr>
            <b/>
            <sz val="9"/>
            <rFont val="MS P ゴシック"/>
            <family val="3"/>
          </rPr>
          <t>自動計算
（通帳残額）</t>
        </r>
      </text>
    </comment>
    <comment ref="X16" authorId="1">
      <text>
        <r>
          <rPr>
            <b/>
            <sz val="9"/>
            <rFont val="MS P ゴシック"/>
            <family val="3"/>
          </rPr>
          <t>自動計算</t>
        </r>
      </text>
    </comment>
    <comment ref="X18" authorId="1">
      <text>
        <r>
          <rPr>
            <b/>
            <sz val="9"/>
            <rFont val="MS P ゴシック"/>
            <family val="3"/>
          </rPr>
          <t>自動計算</t>
        </r>
      </text>
    </comment>
    <comment ref="X20" authorId="1">
      <text>
        <r>
          <rPr>
            <b/>
            <sz val="9"/>
            <rFont val="MS P ゴシック"/>
            <family val="3"/>
          </rPr>
          <t>自動計算</t>
        </r>
      </text>
    </comment>
    <comment ref="X22" authorId="1">
      <text>
        <r>
          <rPr>
            <b/>
            <sz val="9"/>
            <rFont val="MS P ゴシック"/>
            <family val="3"/>
          </rPr>
          <t>自動計算</t>
        </r>
      </text>
    </comment>
    <comment ref="X24" authorId="1">
      <text>
        <r>
          <rPr>
            <b/>
            <sz val="9"/>
            <rFont val="MS P ゴシック"/>
            <family val="3"/>
          </rPr>
          <t>自動計算</t>
        </r>
      </text>
    </comment>
  </commentList>
</comments>
</file>

<file path=xl/comments10.xml><?xml version="1.0" encoding="utf-8"?>
<comments xmlns="http://schemas.openxmlformats.org/spreadsheetml/2006/main">
  <authors>
    <author>Windows ユーザー</author>
  </authors>
  <commentList>
    <comment ref="E15" authorId="0">
      <text>
        <r>
          <rPr>
            <b/>
            <sz val="9"/>
            <rFont val="MS P ゴシック"/>
            <family val="3"/>
          </rPr>
          <t>自動計算</t>
        </r>
      </text>
    </comment>
    <comment ref="E35" authorId="0">
      <text>
        <r>
          <rPr>
            <b/>
            <sz val="9"/>
            <rFont val="MS P ゴシック"/>
            <family val="3"/>
          </rPr>
          <t>自動計算</t>
        </r>
      </text>
    </comment>
  </commentList>
</comments>
</file>

<file path=xl/comments3.xml><?xml version="1.0" encoding="utf-8"?>
<comments xmlns="http://schemas.openxmlformats.org/spreadsheetml/2006/main">
  <authors>
    <author>Windows ユーザー</author>
    <author>Administrator</author>
  </authors>
  <commentList>
    <comment ref="V19" authorId="0">
      <text>
        <r>
          <rPr>
            <b/>
            <sz val="9"/>
            <rFont val="MS P ゴシック"/>
            <family val="3"/>
          </rPr>
          <t>自動計算</t>
        </r>
      </text>
    </comment>
    <comment ref="V21" authorId="0">
      <text>
        <r>
          <rPr>
            <b/>
            <sz val="9"/>
            <rFont val="MS P ゴシック"/>
            <family val="3"/>
          </rPr>
          <t>自動計算</t>
        </r>
      </text>
    </comment>
    <comment ref="V23" authorId="0">
      <text>
        <r>
          <rPr>
            <b/>
            <sz val="18"/>
            <rFont val="MS P ゴシック"/>
            <family val="3"/>
          </rPr>
          <t>自動計算</t>
        </r>
      </text>
    </comment>
    <comment ref="F27" authorId="0">
      <text>
        <r>
          <rPr>
            <b/>
            <sz val="9"/>
            <rFont val="MS P ゴシック"/>
            <family val="3"/>
          </rPr>
          <t>自動計算</t>
        </r>
        <r>
          <rPr>
            <sz val="9"/>
            <rFont val="MS P ゴシック"/>
            <family val="3"/>
          </rPr>
          <t xml:space="preserve">
</t>
        </r>
      </text>
    </comment>
    <comment ref="K27" authorId="0">
      <text>
        <r>
          <rPr>
            <b/>
            <sz val="9"/>
            <rFont val="MS P ゴシック"/>
            <family val="3"/>
          </rPr>
          <t>自動計算</t>
        </r>
        <r>
          <rPr>
            <sz val="9"/>
            <rFont val="MS P ゴシック"/>
            <family val="3"/>
          </rPr>
          <t xml:space="preserve">
</t>
        </r>
      </text>
    </comment>
    <comment ref="P27" authorId="0">
      <text>
        <r>
          <rPr>
            <b/>
            <sz val="9"/>
            <rFont val="MS P ゴシック"/>
            <family val="3"/>
          </rPr>
          <t>自動計算</t>
        </r>
        <r>
          <rPr>
            <sz val="9"/>
            <rFont val="MS P ゴシック"/>
            <family val="3"/>
          </rPr>
          <t xml:space="preserve">
</t>
        </r>
      </text>
    </comment>
    <comment ref="V27" authorId="0">
      <text>
        <r>
          <rPr>
            <b/>
            <sz val="9"/>
            <rFont val="MS P ゴシック"/>
            <family val="3"/>
          </rPr>
          <t>自動計算</t>
        </r>
        <r>
          <rPr>
            <sz val="9"/>
            <rFont val="MS P ゴシック"/>
            <family val="3"/>
          </rPr>
          <t xml:space="preserve">
</t>
        </r>
      </text>
    </comment>
    <comment ref="F28" authorId="0">
      <text>
        <r>
          <rPr>
            <b/>
            <sz val="9"/>
            <rFont val="MS P ゴシック"/>
            <family val="3"/>
          </rPr>
          <t>自動計算</t>
        </r>
        <r>
          <rPr>
            <sz val="9"/>
            <rFont val="MS P ゴシック"/>
            <family val="3"/>
          </rPr>
          <t xml:space="preserve">
</t>
        </r>
      </text>
    </comment>
    <comment ref="K28" authorId="0">
      <text>
        <r>
          <rPr>
            <b/>
            <sz val="9"/>
            <rFont val="MS P ゴシック"/>
            <family val="3"/>
          </rPr>
          <t>自動計算</t>
        </r>
        <r>
          <rPr>
            <sz val="9"/>
            <rFont val="MS P ゴシック"/>
            <family val="3"/>
          </rPr>
          <t xml:space="preserve">
</t>
        </r>
      </text>
    </comment>
    <comment ref="L32" authorId="1">
      <text>
        <r>
          <rPr>
            <b/>
            <sz val="9"/>
            <rFont val="MS P ゴシック"/>
            <family val="3"/>
          </rPr>
          <t>自動計算</t>
        </r>
      </text>
    </comment>
    <comment ref="P32" authorId="1">
      <text>
        <r>
          <rPr>
            <b/>
            <sz val="9"/>
            <rFont val="MS P ゴシック"/>
            <family val="3"/>
          </rPr>
          <t>自動計算</t>
        </r>
      </text>
    </comment>
    <comment ref="P33" authorId="1">
      <text>
        <r>
          <rPr>
            <b/>
            <sz val="9"/>
            <rFont val="MS P ゴシック"/>
            <family val="3"/>
          </rPr>
          <t>自動計算</t>
        </r>
      </text>
    </comment>
    <comment ref="P34" authorId="1">
      <text>
        <r>
          <rPr>
            <b/>
            <sz val="9"/>
            <rFont val="MS P ゴシック"/>
            <family val="3"/>
          </rPr>
          <t>自動計算</t>
        </r>
      </text>
    </comment>
    <comment ref="H36" authorId="0">
      <text>
        <r>
          <rPr>
            <b/>
            <sz val="9"/>
            <rFont val="MS P ゴシック"/>
            <family val="3"/>
          </rPr>
          <t>自動計算</t>
        </r>
        <r>
          <rPr>
            <sz val="9"/>
            <rFont val="MS P ゴシック"/>
            <family val="3"/>
          </rPr>
          <t xml:space="preserve">
</t>
        </r>
      </text>
    </comment>
    <comment ref="L36" authorId="1">
      <text>
        <r>
          <rPr>
            <b/>
            <sz val="9"/>
            <rFont val="MS P ゴシック"/>
            <family val="3"/>
          </rPr>
          <t>自動計算</t>
        </r>
      </text>
    </comment>
  </commentList>
</comments>
</file>

<file path=xl/comments9.xml><?xml version="1.0" encoding="utf-8"?>
<comments xmlns="http://schemas.openxmlformats.org/spreadsheetml/2006/main">
  <authors>
    <author>Windows ユーザー</author>
  </authors>
  <commentList>
    <comment ref="E15" authorId="0">
      <text>
        <r>
          <rPr>
            <b/>
            <sz val="9"/>
            <rFont val="MS P ゴシック"/>
            <family val="3"/>
          </rPr>
          <t>自動計算</t>
        </r>
      </text>
    </comment>
    <comment ref="E35" authorId="0">
      <text>
        <r>
          <rPr>
            <b/>
            <sz val="9"/>
            <rFont val="MS P ゴシック"/>
            <family val="3"/>
          </rPr>
          <t>自動計算</t>
        </r>
      </text>
    </comment>
  </commentList>
</comments>
</file>

<file path=xl/sharedStrings.xml><?xml version="1.0" encoding="utf-8"?>
<sst xmlns="http://schemas.openxmlformats.org/spreadsheetml/2006/main" count="793" uniqueCount="282">
  <si>
    <t>記</t>
  </si>
  <si>
    <t>合　計</t>
  </si>
  <si>
    <t>※前年度積立額から補填する額は、△表記し差し引くこと。</t>
  </si>
  <si>
    <t>前年度からの積立額</t>
  </si>
  <si>
    <t>交　 付　 金　 額</t>
  </si>
  <si>
    <t>支払額及び精算予定額</t>
  </si>
  <si>
    <t>預　 金　 利　 子</t>
  </si>
  <si>
    <t>（添付書類）様式第１号の別紙及び交付金を受け入れた口座の通帳の写し</t>
  </si>
  <si>
    <t>差　　　　　　 引</t>
  </si>
  <si>
    <t>　</t>
  </si>
  <si>
    <t>円</t>
  </si>
  <si>
    <t>計</t>
  </si>
  <si>
    <t>（円）</t>
  </si>
  <si>
    <t>集落協定代表</t>
  </si>
  <si>
    <t>殿</t>
  </si>
  <si>
    <t>％</t>
  </si>
  <si>
    <t>由布市長</t>
  </si>
  <si>
    <t>㊞</t>
  </si>
  <si>
    <t xml:space="preserve"> </t>
  </si>
  <si>
    <t>年度別使用実績</t>
  </si>
  <si>
    <t>⑨</t>
  </si>
  <si>
    <t>相馬　尊重</t>
  </si>
  <si>
    <t>1.</t>
  </si>
  <si>
    <t>2.</t>
  </si>
  <si>
    <t>実施年月日</t>
  </si>
  <si>
    <t>活動区分</t>
  </si>
  <si>
    <t>備考</t>
  </si>
  <si>
    <t>作業者及び作業人数</t>
  </si>
  <si>
    <t>写真番号</t>
  </si>
  <si>
    <t>活動写真</t>
  </si>
  <si>
    <t>□　</t>
  </si>
  <si>
    <t>集落協定名</t>
  </si>
  <si>
    <t>①耕作放棄されそうな農用地については、集落内外の担い手農家や第３セクター等による利用権の設定等や農作業の委託を行う。</t>
  </si>
  <si>
    <t>②既荒廃農地を協定農用地に含める場合には、荒廃農地の復旧、畜産的利用又は林地化を行う。</t>
  </si>
  <si>
    <t>③既荒廃農地を協定農用地に含めない場合には、協定農用地に悪影響を与えないよう草刈り、防虫対策等の保全管理を行う。</t>
  </si>
  <si>
    <t>④農地法面の崩壊を未然に防止するため、集落内の担い手を中心に定期的な点検を行う。</t>
  </si>
  <si>
    <t>⑤協定農用地への柵、ネット等の設置等により鳥獣害防止対策を行う。</t>
  </si>
  <si>
    <t>⑥限界的農地については、林地化等(そのための買い上げを含む。)を行う。</t>
  </si>
  <si>
    <t>⑦作業道の設置、排水改良等簡易な基盤整備を行う。</t>
  </si>
  <si>
    <t>⑧協定農用地における農業生産活動が維持されるよう担い手（認定農業者、これに準ずるものとして市町村長が認定した者、第３セクター、特定農業法人、農業協同組合、生産組織等）を確保する。</t>
  </si>
  <si>
    <t>⑨集落の新たな雇用創出や地域経済の活性化に資する地場農産物の加工・販売を行う。</t>
  </si>
  <si>
    <t>⑩その他（土地改良事業、災害復旧及び地目変換（田から畑等へ）等）</t>
  </si>
  <si>
    <t>①農地と一体となった周辺林地の下草刈り等を行う。</t>
  </si>
  <si>
    <t>②棚田オーナー制度の実施、市民農園・体験農園の開設・運営を行う。</t>
  </si>
  <si>
    <t>③景観作物を作付ける。</t>
  </si>
  <si>
    <t>④土壌流亡に配慮した営農を行う（等高線栽培、根の張る植物を畝間に植栽）。</t>
  </si>
  <si>
    <t>⑤体験民宿を実施する（グリーン・ツーリズム）。</t>
  </si>
  <si>
    <t>⑥魚類・昆虫類の保護を行う（ビオトープの確保）。</t>
  </si>
  <si>
    <t>⑦冬期の湛水化、不作付地での水張り等の鳥類の餌場の確保を図る。</t>
  </si>
  <si>
    <t>⑧粗放的畜産を行う。</t>
  </si>
  <si>
    <t>⑨堆きゅう肥の施肥、拮抗植物の利用、アイガモ・鯉の利用、輪作の徹底、緑肥作物の作付け等を行う。</t>
  </si>
  <si>
    <t>⑩その他（　　　　　　　　　　　　 ）</t>
  </si>
  <si>
    <t>　</t>
  </si>
  <si>
    <t>　第５ 農業生産活動等として取り組むべき事項
　　３　多面的機能を増進する活動
　　　　以下の項目から１項目以上選択し、実施する。</t>
  </si>
  <si>
    <t>①水路　ア）水路清掃</t>
  </si>
  <si>
    <t>①水路　イ）草刈</t>
  </si>
  <si>
    <t>①水路　ウ）その他（　　　　　　　　　　　　　）</t>
  </si>
  <si>
    <t>②農道　ア）簡易補修</t>
  </si>
  <si>
    <t>③その他（　　　　　　　　　　　　 ）</t>
  </si>
  <si>
    <t>②農道　イ）草刈</t>
  </si>
  <si>
    <t>②農道　ウ）その他（　　　　　　　　　　　　　）</t>
  </si>
  <si>
    <t>項目</t>
  </si>
  <si>
    <r>
      <t>※協定に定められた活動を行ったことを記録した活動日誌</t>
    </r>
    <r>
      <rPr>
        <sz val="11"/>
        <color indexed="10"/>
        <rFont val="ＭＳ 明朝"/>
        <family val="1"/>
      </rPr>
      <t>（10割単価のみ）</t>
    </r>
  </si>
  <si>
    <r>
      <t>※協定に定められた活動を行ったことを記録した活動日誌</t>
    </r>
    <r>
      <rPr>
        <sz val="11"/>
        <color indexed="10"/>
        <rFont val="ＭＳ 明朝"/>
        <family val="1"/>
      </rPr>
      <t>（８割単価・10割単価共通）</t>
    </r>
  </si>
  <si>
    <t>集落協定名</t>
  </si>
  <si>
    <t>（１）</t>
  </si>
  <si>
    <t>配分総額</t>
  </si>
  <si>
    <t>総額</t>
  </si>
  <si>
    <t>配 分 等 の 基 礎</t>
  </si>
  <si>
    <t>①</t>
  </si>
  <si>
    <t>個 人配分</t>
  </si>
  <si>
    <r>
      <t>協定で定めた配分割合</t>
    </r>
    <r>
      <rPr>
        <sz val="8"/>
        <rFont val="ＭＳ ゴシック"/>
        <family val="3"/>
      </rPr>
      <t>（面積・単価で按分）</t>
    </r>
  </si>
  <si>
    <t>②</t>
  </si>
  <si>
    <t>協定で定めた支出額</t>
  </si>
  <si>
    <t>（２）</t>
  </si>
  <si>
    <t>支　　出　　項　　目</t>
  </si>
  <si>
    <t>①</t>
  </si>
  <si>
    <t>役員手当</t>
  </si>
  <si>
    <t>②</t>
  </si>
  <si>
    <t>研修会等費</t>
  </si>
  <si>
    <t>③</t>
  </si>
  <si>
    <t>道路・水路管理費</t>
  </si>
  <si>
    <t>④</t>
  </si>
  <si>
    <t>農地管理費</t>
  </si>
  <si>
    <t>⑤</t>
  </si>
  <si>
    <t>鳥獣被害防止対策費</t>
  </si>
  <si>
    <t>⑥</t>
  </si>
  <si>
    <t>共同利用機械購入等費</t>
  </si>
  <si>
    <t>⑦</t>
  </si>
  <si>
    <t>共同利用施設整備等費</t>
  </si>
  <si>
    <t>⑧</t>
  </si>
  <si>
    <t>多面的機能増進活動費</t>
  </si>
  <si>
    <t>その他</t>
  </si>
  <si>
    <t>　</t>
  </si>
  <si>
    <t>積立金</t>
  </si>
  <si>
    <t>加算措置分</t>
  </si>
  <si>
    <t>個人配分</t>
  </si>
  <si>
    <t>棚田地域振興活動加算</t>
  </si>
  <si>
    <t>超急傾斜農地保全管理加算</t>
  </si>
  <si>
    <t>集落協定広域化加算</t>
  </si>
  <si>
    <t>集落機能強化加算</t>
  </si>
  <si>
    <t>生産性向上加算</t>
  </si>
  <si>
    <t>令和２年度</t>
  </si>
  <si>
    <t>令和３年度</t>
  </si>
  <si>
    <t>令和４年度</t>
  </si>
  <si>
    <t>令和５年度</t>
  </si>
  <si>
    <t>令和６年度</t>
  </si>
  <si>
    <t>具体的に取り組む行為</t>
  </si>
  <si>
    <t>具体的に取り組む内容</t>
  </si>
  <si>
    <t>支出額</t>
  </si>
  <si>
    <t>内容</t>
  </si>
  <si>
    <t>配分項目</t>
  </si>
  <si>
    <t>総計（①＋②＋③）</t>
  </si>
  <si>
    <t>　第５ 農業生産活動等として取り組むべき事項
　　１ 農用地に関する事項
　以下の項目から１項目以上（２で管理の対象とする水路・農道等が、多面的機能支払交付金実施要綱別紙１第５の２に基づく活動計画に定める施設と同一である場合は、２項目以上）を選択する。</t>
  </si>
  <si>
    <t>　第５ 農業生産活動等として取り組むべき事項
　　２　水路・農道等の管理方法
　　　　①②について該当する取組を選択する。（複数可）</t>
  </si>
  <si>
    <t>①別紙様式２に定める集落戦略を令和６年度までに作成する。（毎年度、話し合いを行う）</t>
  </si>
  <si>
    <t>　第９ 　加算措置適用のために取り組むべき事項（加算措置必須要件）　次の活動のうち集落として取り組む項目に○印を記入するとともに、取組期間、現状及び達成目標について具体的に記載し、実施する。</t>
  </si>
  <si>
    <t>①棚田地域振興活動加算</t>
  </si>
  <si>
    <t>②超急傾斜農地保全管理加算</t>
  </si>
  <si>
    <t>③集落協定広域化加算</t>
  </si>
  <si>
    <t>④集落機能強化加算</t>
  </si>
  <si>
    <t>⑤生産性向上加算</t>
  </si>
  <si>
    <t>加算措置分活動費</t>
  </si>
  <si>
    <t>達成目標に向けて実施した具体的活動内容（実施した具体的な面積等も記入）</t>
  </si>
  <si>
    <t>③</t>
  </si>
  <si>
    <t>⑩</t>
  </si>
  <si>
    <t>共同取組活動分（加算措置分除く）</t>
  </si>
  <si>
    <t>加算措置分合計</t>
  </si>
  <si>
    <t>（③の内訳）</t>
  </si>
  <si>
    <t>総計（①～⑩＋積立金）</t>
  </si>
  <si>
    <t>共同取組活動（加算措置分含む）支出額</t>
  </si>
  <si>
    <t>（１）②＋③と一致</t>
  </si>
  <si>
    <t>令和</t>
  </si>
  <si>
    <t>年</t>
  </si>
  <si>
    <t>月</t>
  </si>
  <si>
    <t>日</t>
  </si>
  <si>
    <t>施設名</t>
  </si>
  <si>
    <t>※対象に○印</t>
  </si>
  <si>
    <t>写　真　貼　付</t>
  </si>
  <si>
    <t>・</t>
  </si>
  <si>
    <t>水路</t>
  </si>
  <si>
    <t>・農道</t>
  </si>
  <si>
    <t>農道</t>
  </si>
  <si>
    <t>農地・法面</t>
  </si>
  <si>
    <t>活動名</t>
  </si>
  <si>
    <t>（記入例）</t>
  </si>
  <si>
    <t>・農道の草刈り</t>
  </si>
  <si>
    <t>・水路清掃</t>
  </si>
  <si>
    <t>・農地法面の点検など</t>
  </si>
  <si>
    <t>・</t>
  </si>
  <si>
    <t>・</t>
  </si>
  <si>
    <t>・</t>
  </si>
  <si>
    <t>・</t>
  </si>
  <si>
    <t>（必要に応じ別紙写真台帳等、別様式でも可）</t>
  </si>
  <si>
    <t>（必要に応じ別紙写真台帳等、別様式でも可）</t>
  </si>
  <si>
    <r>
      <t>現状</t>
    </r>
    <r>
      <rPr>
        <sz val="11"/>
        <rFont val="ＭＳ Ｐ明朝"/>
        <family val="1"/>
      </rPr>
      <t>（協定書第9から転記）</t>
    </r>
  </si>
  <si>
    <r>
      <t>達成目標</t>
    </r>
    <r>
      <rPr>
        <sz val="11"/>
        <rFont val="ＭＳ Ｐ明朝"/>
        <family val="1"/>
      </rPr>
      <t>（協定書第9から転記）</t>
    </r>
  </si>
  <si>
    <t>話し合いの内容および参加人数（必要に応じ別紙（議事録など）でも可）※写真添付は任意とする</t>
  </si>
  <si>
    <t>積立額(繰越額)から支出した額</t>
  </si>
  <si>
    <t>翌年度以降のために積立てる額・繰越(共同活動・加算措置各残額)</t>
  </si>
  <si>
    <t>☑　</t>
  </si>
  <si>
    <r>
      <rPr>
        <b/>
        <sz val="12"/>
        <rFont val="ＭＳ 明朝"/>
        <family val="1"/>
      </rPr>
      <t>　第８  農業生産活動等の体制整備として取り組むべき事項（体制整備単価交付必須事項）
　集落戦略を作成する。</t>
    </r>
    <r>
      <rPr>
        <sz val="11"/>
        <rFont val="ＭＳ 明朝"/>
        <family val="1"/>
      </rPr>
      <t xml:space="preserve">
</t>
    </r>
    <r>
      <rPr>
        <b/>
        <sz val="11"/>
        <rFont val="ＭＳ ゴシック"/>
        <family val="3"/>
      </rPr>
      <t>【参考】</t>
    </r>
    <r>
      <rPr>
        <sz val="11"/>
        <rFont val="ＭＳ 明朝"/>
        <family val="1"/>
      </rPr>
      <t>令和２年７月22日付け農林水産省農村振興局農村政策部地域振興課からの事務連絡『中山間地域等直接支払交付金における「農業生産活動等の体制整備として取り組むべき事項（集落戦略の作成を含む）」及び「加算措置適用のために取り組むべき事項」の取扱いについて』より
（１）集落戦略は、協定期間の５年を超えて、その先の協定農用地一筆ごと及び集落全体の将来像について、</t>
    </r>
    <r>
      <rPr>
        <b/>
        <sz val="11"/>
        <color indexed="10"/>
        <rFont val="ＭＳ 明朝"/>
        <family val="1"/>
      </rPr>
      <t>協定参加者で話し合いを重ね、将来的に維持すべき農用地を明確化した上で、その農用地をどのような手法で守っていくかについて合意形成を図り、それら農用地の維持に向けた担い手の確保等の取組を推進する趣旨で作成する集落全体の指針</t>
    </r>
    <r>
      <rPr>
        <sz val="11"/>
        <rFont val="ＭＳ 明朝"/>
        <family val="1"/>
      </rPr>
      <t>である。　
　単に集落戦略を３年間で作成すれば良いというものではなく、作成に当たって、</t>
    </r>
    <r>
      <rPr>
        <b/>
        <sz val="11"/>
        <color indexed="10"/>
        <rFont val="ＭＳ 明朝"/>
        <family val="1"/>
      </rPr>
      <t>地図で地域の現状や課題を共有し、話合いを重ね、将来像について合意形成を図り、その将来像の実現に取り組むことが、真にこの取組の目的</t>
    </r>
    <r>
      <rPr>
        <sz val="11"/>
        <rFont val="ＭＳ 明朝"/>
        <family val="1"/>
      </rPr>
      <t>とする。
（２）集落戦略の作成に当たっては、以下の取組を必ず実施しなければならないことについて、留意。
ア　農業者の年齢階層別の就農状況や後継者の確保状況が把握できる地図の作成と、以下に例示される事項の記載。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
イ　記載した活動の実践。
ウ　ア及びイで作成した地図を活用した話合いの実施。
（３）（２）のウで行う</t>
    </r>
    <r>
      <rPr>
        <b/>
        <u val="single"/>
        <sz val="11"/>
        <color indexed="10"/>
        <rFont val="ＭＳ 明朝"/>
        <family val="1"/>
      </rPr>
      <t>話合いについては、令和２年度から毎年度実施するものとする</t>
    </r>
    <r>
      <rPr>
        <b/>
        <sz val="11"/>
        <color indexed="10"/>
        <rFont val="ＭＳ 明朝"/>
        <family val="1"/>
      </rPr>
      <t>。</t>
    </r>
    <r>
      <rPr>
        <sz val="11"/>
        <rFont val="ＭＳ 明朝"/>
        <family val="1"/>
      </rPr>
      <t>ただし、アの地図については、話合いを行うに当たっての土台となる情報であり、取組の開始段階から準備する必要があるが、</t>
    </r>
    <r>
      <rPr>
        <b/>
        <sz val="11"/>
        <color indexed="10"/>
        <rFont val="ＭＳ 明朝"/>
        <family val="1"/>
      </rPr>
      <t>話し合いを重ねる中で整理されていくもの</t>
    </r>
    <r>
      <rPr>
        <sz val="11"/>
        <rFont val="ＭＳ 明朝"/>
        <family val="1"/>
      </rPr>
      <t xml:space="preserve">もあり、必ずしも開始段階から全ての情報を記載しなくてもよい。
</t>
    </r>
  </si>
  <si>
    <t>令和４年度中山間地域等直接支払交付金実績報告書</t>
  </si>
  <si>
    <t>令和　　年    月    日</t>
  </si>
  <si>
    <t>　令和４年１２月２６日付け由農政第１２２６００６号で交付決定通知があった中山間地域等直接支払交付金について、由布市中山間地域等直接支払交付金交付要綱第10条の規定により、その実績を報告します。</t>
  </si>
  <si>
    <t>令和●年度中山間地域等直接支払交付金の使用実績</t>
  </si>
  <si>
    <t>当該年度支払額
(振込日～令和
5年3月31日)</t>
  </si>
  <si>
    <t>共同取組活動分
（加算措置分除く）</t>
  </si>
  <si>
    <t>当該年度の実績による精算予定額(令和5年4月
1日～5月31日)</t>
  </si>
  <si>
    <t>○○○</t>
  </si>
  <si>
    <t>○○　○○</t>
  </si>
  <si>
    <t>当該年度
（振込日～令和5年3月31日）支払額</t>
  </si>
  <si>
    <t>①</t>
  </si>
  <si>
    <t>②</t>
  </si>
  <si>
    <t>④</t>
  </si>
  <si>
    <t>当該年度の実績による精算予定額(令和5年4月1日～5月31日)</t>
  </si>
  <si>
    <t>⑤</t>
  </si>
  <si>
    <t>⑥</t>
  </si>
  <si>
    <t>⑦</t>
  </si>
  <si>
    <t>⑧</t>
  </si>
  <si>
    <t>⑪</t>
  </si>
  <si>
    <t>⑫</t>
  </si>
  <si>
    <t>⑬</t>
  </si>
  <si>
    <t>⑭</t>
  </si>
  <si>
    <t>⑮</t>
  </si>
  <si>
    <t>⑯</t>
  </si>
  <si>
    <t>⑰</t>
  </si>
  <si>
    <t>⑱</t>
  </si>
  <si>
    <t>⑲</t>
  </si>
  <si>
    <t>⑳</t>
  </si>
  <si>
    <t>①…交付金振込日から３月３１日までに共同活動として支出した額</t>
  </si>
  <si>
    <t>②…交付金振込日から３月３１日までに個人配分として支出した額</t>
  </si>
  <si>
    <t>③…交付金振込日から３月３１日までに加算措置の目標達成のために支出した額</t>
  </si>
  <si>
    <t>④…①（共同活動分）＋②（個人分）＋③（加算措置分）の計</t>
  </si>
  <si>
    <r>
      <t>⑤…次年度４月～５月末までに交付金を共同活動として支出した額又は支出する</t>
    </r>
    <r>
      <rPr>
        <b/>
        <sz val="12"/>
        <color indexed="10"/>
        <rFont val="ＭＳ 明朝"/>
        <family val="1"/>
      </rPr>
      <t>確定額</t>
    </r>
  </si>
  <si>
    <r>
      <t>⑥…次年度４月～５月末までに交付金を個人配分として支出した額又は支出する</t>
    </r>
    <r>
      <rPr>
        <b/>
        <sz val="12"/>
        <color indexed="10"/>
        <rFont val="ＭＳ 明朝"/>
        <family val="1"/>
      </rPr>
      <t>確定額</t>
    </r>
  </si>
  <si>
    <r>
      <t>⑦…次年度４月～５月末までに交付金を加算措置の目標達成のため支出した額又は支出する</t>
    </r>
    <r>
      <rPr>
        <b/>
        <sz val="12"/>
        <color indexed="10"/>
        <rFont val="ＭＳ 明朝"/>
        <family val="1"/>
      </rPr>
      <t>確定額</t>
    </r>
  </si>
  <si>
    <t>⑧…⑤（共同活動分）＋⑥（個人分）＋⑦（加算措置分）の計</t>
  </si>
  <si>
    <t>⑨…今回の共同活動分の残額を記入（積立・繰越分）　共同活動分－（①＋⑤）</t>
  </si>
  <si>
    <t>⑩…今回の加算措置分の残額を記入（積立・繰越分）　加算措置分－（③＋⑦）</t>
  </si>
  <si>
    <t>⑪…⑨＋⑩を記載</t>
  </si>
  <si>
    <t>⑫…前年度までの共同活動分積立・繰越額より支出した額</t>
  </si>
  <si>
    <t>⑬…前年度までの加算措置分積立・繰越額より支出した額</t>
  </si>
  <si>
    <t>⑭…⑫＋⑬を記載</t>
  </si>
  <si>
    <t>⑮…共同取組（①＋⑤＋⑨）の合計した額　</t>
  </si>
  <si>
    <t>⑯…個人配分（②＋⑥）の合計した額</t>
  </si>
  <si>
    <t>⑰…加算措置分（③＋⑦＋⑩）の合計した額</t>
  </si>
  <si>
    <t>⑱…④＋⑧＋⑪の合計額　（交付金額と同じ額になります。）</t>
  </si>
  <si>
    <t>⑲…⑮÷（個人配分＋共同活動分）のパーセント</t>
  </si>
  <si>
    <t>⑳…⑯÷（個人配分＋共同活動分）のパーセント</t>
  </si>
  <si>
    <t>裏面へ続きます。</t>
  </si>
  <si>
    <t>㉑</t>
  </si>
  <si>
    <t>㉕</t>
  </si>
  <si>
    <t>㉒</t>
  </si>
  <si>
    <t>㉓</t>
  </si>
  <si>
    <t>㉔</t>
  </si>
  <si>
    <t>㉑…前年度差引額を記載</t>
  </si>
  <si>
    <t>㉒…前面の⑱（今回交付金額を記載）</t>
  </si>
  <si>
    <t>㉓…前面の④＋⑧＋⑭の合計額を記載</t>
  </si>
  <si>
    <t>㉔…通帳の預金利息を記載（４月１日～３月３１日の間）</t>
  </si>
  <si>
    <t>㉕…（㉑＋㉒）－（㉓－㉔）の合計額　（通帳の最終額と同じ額になります。）</t>
  </si>
  <si>
    <t>令和●年度中山間直接支払制度　集落協定活動日誌（様式例 第５の１）</t>
  </si>
  <si>
    <t>※協定に定められた活動を行ったことを記録した活動日誌（８割単価・10割単価共通）</t>
  </si>
  <si>
    <t>〇〇集落協定</t>
  </si>
  <si>
    <t>■　</t>
  </si>
  <si>
    <t>写真貼付け</t>
  </si>
  <si>
    <t>由布太郎</t>
  </si>
  <si>
    <t>挾間次郎</t>
  </si>
  <si>
    <t>湯布院四郎</t>
  </si>
  <si>
    <t>由布一郎</t>
  </si>
  <si>
    <t>庄内三郎</t>
  </si>
  <si>
    <t>以上５名</t>
  </si>
  <si>
    <t>点検の結果、農地法面の崩落の恐れのある箇所はなかった。</t>
  </si>
  <si>
    <t>令和●年度中山間直接支払制度　集落協定活動日誌（様式例 第５の２）</t>
  </si>
  <si>
    <t>〇〇水路については災害復旧工事を令和3年度に実施予定。</t>
  </si>
  <si>
    <t>令和●年度中山間直接支払制度　集落協定活動日誌（様式例 第５の３）</t>
  </si>
  <si>
    <t>コスモスの播種を〇〇－〇番地ほか、約〇〇㎡で実施した。</t>
  </si>
  <si>
    <t>令和●年度中山間直接支払制度　集落協定活動日誌（様式例 第８ 集落戦略）</t>
  </si>
  <si>
    <t>※協定に定められた活動を行ったことを記録した活動日誌（10割単価のみ）</t>
  </si>
  <si>
    <r>
      <rPr>
        <b/>
        <sz val="12"/>
        <rFont val="ＭＳ 明朝"/>
        <family val="1"/>
      </rPr>
      <t>　第８  農業生産活動等の体制整備として取り組むべき事項（体制整備単価交付必須事項）
　　　集落戦略を作成する。</t>
    </r>
    <r>
      <rPr>
        <b/>
        <sz val="11"/>
        <rFont val="ＭＳ 明朝"/>
        <family val="1"/>
      </rPr>
      <t xml:space="preserve">
</t>
    </r>
    <r>
      <rPr>
        <sz val="11"/>
        <rFont val="ＭＳ 明朝"/>
        <family val="1"/>
      </rPr>
      <t xml:space="preserve">
</t>
    </r>
    <r>
      <rPr>
        <b/>
        <sz val="11"/>
        <rFont val="ＭＳ ゴシック"/>
        <family val="3"/>
      </rPr>
      <t>【参考】</t>
    </r>
    <r>
      <rPr>
        <sz val="11"/>
        <rFont val="ＭＳ 明朝"/>
        <family val="1"/>
      </rPr>
      <t>令和２年７月22日付け農林水産省農村振興局農村政策部地域振興課からの事務連絡『中山間地域等直接支払交付金における「農業生産活動等の体制整備として取り組むべき事項（集落戦略の作成を含む）」及び「加算措置適用のために取り組むべき事項」の取扱いについて』より
（１）集落戦略は、協定期間の５年を超えて、その先の協定農用地一筆ごと及び集落全体の将来像について、</t>
    </r>
    <r>
      <rPr>
        <b/>
        <sz val="11"/>
        <color indexed="10"/>
        <rFont val="ＭＳ 明朝"/>
        <family val="1"/>
      </rPr>
      <t>協定参加者で話し合いを重ね、将来的に維持すべき農用地を明確化した上で、その農用地をどのような手法で守っていくかについて合意形成を図り、それら農用地の維持に向けた担い手の確保等の取組を推進する趣旨で作成する集落全体の指針</t>
    </r>
    <r>
      <rPr>
        <sz val="11"/>
        <rFont val="ＭＳ 明朝"/>
        <family val="1"/>
      </rPr>
      <t>である。　
　単に集落戦略を３年間で作成すれば良いというものではなく、作成に当たって、</t>
    </r>
    <r>
      <rPr>
        <b/>
        <sz val="11"/>
        <color indexed="10"/>
        <rFont val="ＭＳ 明朝"/>
        <family val="1"/>
      </rPr>
      <t>地図で地域の現状や課題を共有し、話合いを重ね、将来像について合意形成を図り、その将来像の実現に取り組むことが、真にこの取組の目的</t>
    </r>
    <r>
      <rPr>
        <sz val="11"/>
        <rFont val="ＭＳ 明朝"/>
        <family val="1"/>
      </rPr>
      <t>とする。
（２）集落戦略の作成に当たっては、以下の取組を必ず実施しなければならないことについて、留意。
ア　農業者の年齢階層別の就農状況や後継者の確保状況が把握できる地図の作成と、以下に例示される事項の記載。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
イ　記載した活動の実践。
ウ　ア及びイで作成した地図を活用した話合いの実施。
（３）（２）のウで行う</t>
    </r>
    <r>
      <rPr>
        <b/>
        <u val="single"/>
        <sz val="11"/>
        <color indexed="10"/>
        <rFont val="ＭＳ 明朝"/>
        <family val="1"/>
      </rPr>
      <t>話合いについては、令和２年度から毎年度実施するものとする。</t>
    </r>
    <r>
      <rPr>
        <sz val="11"/>
        <rFont val="ＭＳ 明朝"/>
        <family val="1"/>
      </rPr>
      <t>ただし、アの地図については、話合いを行うに当たっての土台となる情報であり、取組の開始段階から準備する必要があるが、</t>
    </r>
    <r>
      <rPr>
        <b/>
        <sz val="11"/>
        <color indexed="10"/>
        <rFont val="ＭＳ 明朝"/>
        <family val="1"/>
      </rPr>
      <t>話し合いを重ねる中で整理されていくもの</t>
    </r>
    <r>
      <rPr>
        <sz val="11"/>
        <rFont val="ＭＳ 明朝"/>
        <family val="1"/>
      </rPr>
      <t xml:space="preserve">もあり、必ずしも開始段階から全ての情報を記載しなくてもよい。
</t>
    </r>
  </si>
  <si>
    <t>上記日時において〇〇公民館で、コロナ対策をしたうえで構成員〇名で話し合いを行った。
内容・○○水路について補修が必要　・▲▲農道について補修を行った　など
地図を見ながら、
①農地法面、水路、農道等の補修・改良が必要となる範囲又は位置
②既荒廃農地の復旧又は林地化を実施する範囲
③農作業の共同化又は受委託等が必要となる範囲
④その他将来にわたって適正に協定農用地を保全していくために必要となる事項に関する範囲　などについて話し合いを行った記録をするとともに
実施した活動状況などを記録してください
（範囲や位置を地図に記入しても構いません）</t>
  </si>
  <si>
    <t>令和●年度中山間直接支払制度　集落協定活動日誌（様式例 第９ 加算措置）</t>
  </si>
  <si>
    <t>〇〇集落協定</t>
  </si>
  <si>
    <t>農業者個人や共済組合で農薬散布を実施。</t>
  </si>
  <si>
    <t>他組織と共同でドローンを導入し、ドローンを活用した農薬散布を実施（４００ａ）</t>
  </si>
  <si>
    <r>
      <t>上記実施日時により、ドローンを活用した農薬散布を〇〇〇〇（業者名）に委託して</t>
    </r>
    <r>
      <rPr>
        <b/>
        <u val="single"/>
        <sz val="11"/>
        <color indexed="10"/>
        <rFont val="ＭＳ 明朝"/>
        <family val="1"/>
      </rPr>
      <t>４２０ａ</t>
    </r>
    <r>
      <rPr>
        <sz val="11"/>
        <color indexed="10"/>
        <rFont val="ＭＳ 明朝"/>
        <family val="1"/>
      </rPr>
      <t>で実施した。</t>
    </r>
  </si>
  <si>
    <t>○○集落協定</t>
  </si>
  <si>
    <t>令和●年度事業計画書（案）</t>
  </si>
  <si>
    <t>支出額（または％）</t>
  </si>
  <si>
    <t>役員6名分</t>
  </si>
  <si>
    <t>スマート農業研修</t>
  </si>
  <si>
    <t>水路能動の草刈り日当</t>
  </si>
  <si>
    <t>田・畑の耕作・管理経費</t>
  </si>
  <si>
    <t>イノシシ防護トタン・柵、防鳥ネット</t>
  </si>
  <si>
    <t>共同使用草刈り機</t>
  </si>
  <si>
    <t>農機具庫管理費</t>
  </si>
  <si>
    <t>コスモス種代、播種日当</t>
  </si>
  <si>
    <t>ドローンでの農薬散布５００ａ</t>
  </si>
  <si>
    <t>機械購入費等</t>
  </si>
  <si>
    <r>
      <t xml:space="preserve">共同取組活動分
</t>
    </r>
    <r>
      <rPr>
        <sz val="8"/>
        <rFont val="ＭＳ 明朝"/>
        <family val="1"/>
      </rPr>
      <t>(加算措置分を除く)</t>
    </r>
  </si>
  <si>
    <t>令和 ５ 年度中山間地域等直接支払交付金実績報告書</t>
  </si>
  <si>
    <t>　令和６年１月５日付け由農政第０１０５００３号で交付決定通知があった中山間地域等直接支払交付金について、由布市中山間地域等直接支払交付金交付要綱第１０条の規定により、その実績を報告します。</t>
  </si>
  <si>
    <t>令和 ５ 年度中山間地域等直接支払交付金の使用実績</t>
  </si>
  <si>
    <t>当該年度支払額
(振込日～令和6年3月31日)</t>
  </si>
  <si>
    <t>当該年度の実績による精算予定額(令和6年4月
1日～5月31日)</t>
  </si>
  <si>
    <t>令和５年度中山間地域等直接支払交付金実績報告書</t>
  </si>
  <si>
    <t>令和 ６ 年 ４ 月 ８ 日</t>
  </si>
  <si>
    <t>　令和６年１月５日付け由農政第０１０５００３号で交付決定通知があった中山間地域等直接支払交付金について、由布市中山間地域等直接支払交付金交付要綱第10条の規定により、その実績を報告します。</t>
  </si>
  <si>
    <t>令和５年度中山間地域等直接支払交付金の使用実績</t>
  </si>
  <si>
    <t>令和５年度中山間直接支払制度　集落協定活動日誌（様式例 第５の１）</t>
  </si>
  <si>
    <t>令和５年度中山間直接支払制度　集落協定活動日誌（様式例 第５の２）</t>
  </si>
  <si>
    <t>令和　　年　　月　　日(　)　　時　　分～　　時　　分</t>
  </si>
  <si>
    <t>令和　　年　　月　　日(　)　　時　　分～　　時　　分</t>
  </si>
  <si>
    <t>令和５年度中山間直接支払制度　集落協定活動日誌（様式例 第５の３）</t>
  </si>
  <si>
    <t>令和５年度中山間直接支払制度　集落協定活動日誌（様式例 第８ 集落戦略）</t>
  </si>
  <si>
    <t>令和５年度中山間直接支払制度　集落協定活動日誌（様式例 第９ 加算措置）</t>
  </si>
  <si>
    <t>第９ 加算措置適用のために取り組むべき事項（加算措置必須要件）　次の活動のうち集落として取り組む項目に○印を記入するとともに、取組期間、現状及び達成目標について具体的に記載し、実施する。</t>
  </si>
  <si>
    <r>
      <t>現状</t>
    </r>
    <r>
      <rPr>
        <sz val="11"/>
        <rFont val="ＭＳ Ｐ明朝"/>
        <family val="1"/>
      </rPr>
      <t>（協定書第９から転記）</t>
    </r>
  </si>
  <si>
    <t>令和●年●月●日(　)　　　●●時●●分～　●●時●●分</t>
  </si>
  <si>
    <t>令和 ６ 年度事業計画書（案）</t>
  </si>
  <si>
    <t>（⑩の内訳）</t>
  </si>
  <si>
    <r>
      <t xml:space="preserve">協定で定めた配分割合
</t>
    </r>
    <r>
      <rPr>
        <sz val="8"/>
        <rFont val="ＭＳ ゴシック"/>
        <family val="3"/>
      </rPr>
      <t>（面積・単価で按分）</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</si>
</sst>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0.0_ "/>
    <numFmt numFmtId="180" formatCode="0;&quot;△ &quot;0"/>
    <numFmt numFmtId="181" formatCode="yyyy/m/d;@"/>
    <numFmt numFmtId="182" formatCode="[$-411]ggge&quot;年&quot;m&quot;月&quot;d&quot;日&quot;;@"/>
    <numFmt numFmtId="183" formatCode="mmm\-yyyy"/>
    <numFmt numFmtId="184" formatCode="0.0"/>
    <numFmt numFmtId="185" formatCode="#,##0.0;[Red]\-#,##0.0"/>
    <numFmt numFmtId="186" formatCode="General\]"/>
    <numFmt numFmtId="187" formatCode="General&quot;人&quot;"/>
    <numFmt numFmtId="188" formatCode="0&quot;人&quot;"/>
    <numFmt numFmtId="189" formatCode="0&quot;人&quot;\ "/>
    <numFmt numFmtId="190" formatCode="#,##0;&quot;△ &quot;#,##0"/>
  </numFmts>
  <fonts count="104">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1"/>
      <name val="ＭＳ 明朝"/>
      <family val="1"/>
    </font>
    <font>
      <sz val="10"/>
      <name val="ＭＳ 明朝"/>
      <family val="1"/>
    </font>
    <font>
      <u val="single"/>
      <sz val="11"/>
      <name val="ＭＳ 明朝"/>
      <family val="1"/>
    </font>
    <font>
      <b/>
      <sz val="12"/>
      <color indexed="10"/>
      <name val="ＭＳ 明朝"/>
      <family val="1"/>
    </font>
    <font>
      <sz val="11"/>
      <name val="ＭＳ ゴシック"/>
      <family val="3"/>
    </font>
    <font>
      <sz val="11"/>
      <color indexed="10"/>
      <name val="ＭＳ 明朝"/>
      <family val="1"/>
    </font>
    <font>
      <b/>
      <sz val="20"/>
      <name val="ＭＳ ゴシック"/>
      <family val="3"/>
    </font>
    <font>
      <sz val="16"/>
      <name val="ＭＳ ゴシック"/>
      <family val="3"/>
    </font>
    <font>
      <sz val="12"/>
      <name val="ＭＳ ゴシック"/>
      <family val="3"/>
    </font>
    <font>
      <sz val="12"/>
      <color indexed="9"/>
      <name val="ＭＳ ゴシック"/>
      <family val="3"/>
    </font>
    <font>
      <sz val="6"/>
      <name val="ＭＳ ゴシック"/>
      <family val="3"/>
    </font>
    <font>
      <sz val="14"/>
      <name val="ＭＳ ゴシック"/>
      <family val="3"/>
    </font>
    <font>
      <sz val="6"/>
      <name val="ＭＳ Ｐゴシック"/>
      <family val="3"/>
    </font>
    <font>
      <sz val="10"/>
      <name val="ＭＳ ゴシック"/>
      <family val="3"/>
    </font>
    <font>
      <sz val="8"/>
      <name val="ＭＳ ゴシック"/>
      <family val="3"/>
    </font>
    <font>
      <sz val="11"/>
      <color indexed="9"/>
      <name val="ＭＳ ゴシック"/>
      <family val="3"/>
    </font>
    <font>
      <sz val="9"/>
      <name val="ＭＳ ゴシック"/>
      <family val="3"/>
    </font>
    <font>
      <b/>
      <sz val="14"/>
      <name val="ＭＳ ゴシック"/>
      <family val="3"/>
    </font>
    <font>
      <sz val="8"/>
      <name val="ＭＳ 明朝"/>
      <family val="1"/>
    </font>
    <font>
      <sz val="9"/>
      <name val="ＭＳ 明朝"/>
      <family val="1"/>
    </font>
    <font>
      <sz val="9"/>
      <name val="MS P ゴシック"/>
      <family val="3"/>
    </font>
    <font>
      <b/>
      <sz val="9"/>
      <name val="MS P ゴシック"/>
      <family val="3"/>
    </font>
    <font>
      <sz val="11"/>
      <name val="ＭＳ Ｐ明朝"/>
      <family val="1"/>
    </font>
    <font>
      <b/>
      <sz val="11"/>
      <color indexed="10"/>
      <name val="ＭＳ 明朝"/>
      <family val="1"/>
    </font>
    <font>
      <b/>
      <u val="single"/>
      <sz val="11"/>
      <color indexed="10"/>
      <name val="ＭＳ 明朝"/>
      <family val="1"/>
    </font>
    <font>
      <b/>
      <sz val="11"/>
      <name val="ＭＳ ゴシック"/>
      <family val="3"/>
    </font>
    <font>
      <b/>
      <sz val="14"/>
      <color indexed="10"/>
      <name val="ＭＳ 明朝"/>
      <family val="1"/>
    </font>
    <font>
      <sz val="20"/>
      <name val="ＭＳ 明朝"/>
      <family val="1"/>
    </font>
    <font>
      <sz val="12"/>
      <color indexed="10"/>
      <name val="ＭＳ 明朝"/>
      <family val="1"/>
    </font>
    <font>
      <sz val="14"/>
      <name val="ＭＳ 明朝"/>
      <family val="1"/>
    </font>
    <font>
      <b/>
      <sz val="18"/>
      <name val="MS P ゴシック"/>
      <family val="3"/>
    </font>
    <font>
      <b/>
      <sz val="11"/>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4"/>
      <color indexed="10"/>
      <name val="ＭＳ 明朝"/>
      <family val="1"/>
    </font>
    <font>
      <b/>
      <sz val="18"/>
      <color indexed="10"/>
      <name val="ＭＳ ゴシック"/>
      <family val="3"/>
    </font>
    <font>
      <b/>
      <sz val="16"/>
      <color indexed="10"/>
      <name val="ＭＳ 明朝"/>
      <family val="1"/>
    </font>
    <font>
      <b/>
      <sz val="11"/>
      <color indexed="9"/>
      <name val="ＭＳ 明朝"/>
      <family val="1"/>
    </font>
    <font>
      <sz val="22"/>
      <color indexed="10"/>
      <name val="ＭＳ 明朝"/>
      <family val="1"/>
    </font>
    <font>
      <sz val="10"/>
      <color indexed="10"/>
      <name val="ＭＳ 明朝"/>
      <family val="1"/>
    </font>
    <font>
      <sz val="9"/>
      <color indexed="10"/>
      <name val="ＭＳ 明朝"/>
      <family val="1"/>
    </font>
    <font>
      <sz val="11"/>
      <color indexed="8"/>
      <name val="Calibri"/>
      <family val="2"/>
    </font>
    <font>
      <b/>
      <sz val="10"/>
      <color indexed="10"/>
      <name val="ＭＳ Ｐゴシック"/>
      <family val="3"/>
    </font>
    <font>
      <b/>
      <sz val="11"/>
      <color indexed="10"/>
      <name val="ＭＳ Ｐゴシック"/>
      <family val="3"/>
    </font>
    <font>
      <b/>
      <sz val="11"/>
      <color indexed="10"/>
      <name val="Calibri"/>
      <family val="2"/>
    </font>
    <font>
      <b/>
      <sz val="14"/>
      <color indexed="10"/>
      <name val="ＭＳ Ｐゴシック"/>
      <family val="3"/>
    </font>
    <font>
      <b/>
      <sz val="14"/>
      <color indexed="10"/>
      <name val="Calibri"/>
      <family val="2"/>
    </font>
    <font>
      <b/>
      <u val="single"/>
      <sz val="14"/>
      <color indexed="10"/>
      <name val="ＭＳ Ｐゴシック"/>
      <family val="3"/>
    </font>
    <font>
      <sz val="18"/>
      <color indexed="8"/>
      <name val="ＭＳ Ｐゴシック"/>
      <family val="3"/>
    </font>
    <font>
      <b/>
      <sz val="9"/>
      <color indexed="30"/>
      <name val="ＭＳ Ｐゴシック"/>
      <family val="3"/>
    </font>
    <font>
      <b/>
      <sz val="9"/>
      <color indexed="30"/>
      <name val="Calibri"/>
      <family val="2"/>
    </font>
    <font>
      <b/>
      <sz val="18"/>
      <color indexed="30"/>
      <name val="ＭＳ Ｐゴシック"/>
      <family val="3"/>
    </font>
    <font>
      <b/>
      <sz val="14"/>
      <color indexed="30"/>
      <name val="ＭＳ Ｐゴシック"/>
      <family val="3"/>
    </font>
    <font>
      <b/>
      <sz val="14"/>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1"/>
      <color rgb="FFFF0000"/>
      <name val="ＭＳ 明朝"/>
      <family val="1"/>
    </font>
    <font>
      <sz val="14"/>
      <color rgb="FFFF0000"/>
      <name val="ＭＳ 明朝"/>
      <family val="1"/>
    </font>
    <font>
      <b/>
      <sz val="18"/>
      <color rgb="FFFF0000"/>
      <name val="ＭＳ ゴシック"/>
      <family val="3"/>
    </font>
    <font>
      <b/>
      <sz val="11"/>
      <color rgb="FFFF0000"/>
      <name val="ＭＳ 明朝"/>
      <family val="1"/>
    </font>
    <font>
      <b/>
      <sz val="16"/>
      <color rgb="FFFF0000"/>
      <name val="ＭＳ 明朝"/>
      <family val="1"/>
    </font>
    <font>
      <b/>
      <sz val="11"/>
      <color theme="0"/>
      <name val="ＭＳ 明朝"/>
      <family val="1"/>
    </font>
    <font>
      <sz val="22"/>
      <color rgb="FFFF0000"/>
      <name val="ＭＳ 明朝"/>
      <family val="1"/>
    </font>
    <font>
      <sz val="9"/>
      <color rgb="FFFF0000"/>
      <name val="ＭＳ 明朝"/>
      <family val="1"/>
    </font>
    <font>
      <sz val="10"/>
      <color rgb="FFFF00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8" tint="0.7999200224876404"/>
        <bgColor indexed="64"/>
      </patternFill>
    </fill>
    <fill>
      <patternFill patternType="solid">
        <fgColor rgb="FFFFC000"/>
        <bgColor indexed="64"/>
      </patternFill>
    </fill>
    <fill>
      <patternFill patternType="solid">
        <fgColor theme="0" tint="-0.34997999668121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color indexed="63"/>
      </right>
      <top style="hair"/>
      <bottom>
        <color indexed="63"/>
      </bottom>
    </border>
    <border>
      <left/>
      <right style="thin"/>
      <top style="thin"/>
      <bottom style="hair"/>
    </border>
    <border>
      <left style="thin"/>
      <right/>
      <top style="double"/>
      <bottom style="thin"/>
    </border>
    <border>
      <left/>
      <right style="thin"/>
      <top style="double"/>
      <bottom style="thin"/>
    </border>
    <border>
      <left style="thin"/>
      <right style="thin"/>
      <top/>
      <bottom/>
    </border>
    <border>
      <left style="thin"/>
      <right style="thin"/>
      <top/>
      <bottom style="thin"/>
    </border>
    <border>
      <left style="thin"/>
      <right style="thin"/>
      <top style="thin"/>
      <bottom style="double"/>
    </border>
    <border>
      <left style="thin"/>
      <right style="thin"/>
      <top style="double"/>
      <bottom style="thin"/>
    </border>
    <border>
      <left style="thin"/>
      <right>
        <color indexed="63"/>
      </right>
      <top>
        <color indexed="63"/>
      </top>
      <bottom style="hair"/>
    </border>
    <border>
      <left style="hair"/>
      <right style="thin"/>
      <top style="hair"/>
      <bottom style="hair"/>
    </border>
    <border>
      <left style="thin"/>
      <right style="thin"/>
      <top style="hair"/>
      <bottom style="hair"/>
    </border>
    <border>
      <left style="hair"/>
      <right style="thin"/>
      <top style="hair"/>
      <bottom style="double"/>
    </border>
    <border>
      <left style="thin"/>
      <right style="thin"/>
      <top style="hair"/>
      <bottom style="double"/>
    </border>
    <border>
      <left style="hair"/>
      <right style="thin"/>
      <top style="hair"/>
      <bottom style="thin"/>
    </border>
    <border>
      <left style="thin"/>
      <right style="thin"/>
      <top style="hair"/>
      <bottom style="thin"/>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style="medium"/>
      <right style="thin"/>
      <top style="medium"/>
      <bottom style="medium"/>
      <diagonal style="thin"/>
    </border>
    <border diagonalUp="1">
      <left style="thin"/>
      <right style="thin"/>
      <top style="medium"/>
      <bottom style="medium"/>
      <diagonal style="thin"/>
    </border>
    <border diagonalUp="1">
      <left>
        <color indexed="63"/>
      </left>
      <right>
        <color indexed="63"/>
      </right>
      <top style="thin"/>
      <bottom style="thin"/>
      <diagonal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style="thin"/>
      <top style="thin"/>
      <bottom style="hair"/>
    </border>
    <border>
      <left>
        <color indexed="63"/>
      </left>
      <right>
        <color indexed="63"/>
      </right>
      <top style="hair"/>
      <bottom style="hair"/>
    </border>
    <border>
      <left/>
      <right style="thin"/>
      <top style="hair"/>
      <bottom style="hair"/>
    </border>
    <border>
      <left>
        <color indexed="63"/>
      </left>
      <right>
        <color indexed="63"/>
      </right>
      <top style="hair"/>
      <bottom style="thin"/>
    </border>
    <border>
      <left/>
      <right style="thin"/>
      <top style="hair"/>
      <bottom style="thin"/>
    </border>
    <border>
      <left>
        <color indexed="63"/>
      </left>
      <right>
        <color indexed="63"/>
      </right>
      <top style="thin"/>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hair"/>
      <top/>
      <bottom/>
    </border>
    <border>
      <left style="thin"/>
      <right style="hair"/>
      <top>
        <color indexed="63"/>
      </top>
      <bottom style="double"/>
    </border>
    <border>
      <left style="thin"/>
      <right style="thin"/>
      <top>
        <color indexed="63"/>
      </top>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0" fillId="28" borderId="2" applyNumberFormat="0" applyFont="0" applyAlignment="0" applyProtection="0"/>
    <xf numFmtId="0" fontId="81" fillId="0" borderId="3" applyNumberFormat="0" applyFill="0" applyAlignment="0" applyProtection="0"/>
    <xf numFmtId="0" fontId="82" fillId="29" borderId="0" applyNumberFormat="0" applyBorder="0" applyAlignment="0" applyProtection="0"/>
    <xf numFmtId="0" fontId="83" fillId="30" borderId="4" applyNumberFormat="0" applyAlignment="0" applyProtection="0"/>
    <xf numFmtId="0" fontId="8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9"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0" borderId="9" applyNumberFormat="0" applyAlignment="0" applyProtection="0"/>
    <xf numFmtId="0" fontId="9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1" fillId="31" borderId="4" applyNumberFormat="0" applyAlignment="0" applyProtection="0"/>
    <xf numFmtId="0" fontId="9" fillId="0" borderId="0">
      <alignment/>
      <protection/>
    </xf>
    <xf numFmtId="0" fontId="92" fillId="32" borderId="0" applyNumberFormat="0" applyBorder="0" applyAlignment="0" applyProtection="0"/>
  </cellStyleXfs>
  <cellXfs count="626">
    <xf numFmtId="0" fontId="0" fillId="0" borderId="0" xfId="0" applyAlignment="1">
      <alignment/>
    </xf>
    <xf numFmtId="0" fontId="5" fillId="0" borderId="0" xfId="0" applyFont="1" applyAlignment="1">
      <alignment/>
    </xf>
    <xf numFmtId="0" fontId="5" fillId="0" borderId="0" xfId="0" applyNumberFormat="1" applyFont="1" applyAlignment="1">
      <alignment/>
    </xf>
    <xf numFmtId="0" fontId="5" fillId="0" borderId="0" xfId="0" applyNumberFormat="1" applyFont="1" applyAlignment="1">
      <alignment vertical="center"/>
    </xf>
    <xf numFmtId="0" fontId="5" fillId="0" borderId="0" xfId="0" applyNumberFormat="1" applyFont="1" applyAlignment="1">
      <alignment horizontal="right" vertical="center"/>
    </xf>
    <xf numFmtId="0" fontId="5" fillId="0" borderId="0" xfId="0" applyFont="1" applyBorder="1" applyAlignment="1">
      <alignment/>
    </xf>
    <xf numFmtId="0" fontId="5" fillId="0" borderId="0" xfId="0" applyFont="1" applyAlignment="1">
      <alignment vertical="center"/>
    </xf>
    <xf numFmtId="0" fontId="5" fillId="0" borderId="10" xfId="0" applyNumberFormat="1" applyFont="1" applyBorder="1" applyAlignment="1">
      <alignment vertical="center"/>
    </xf>
    <xf numFmtId="0" fontId="5" fillId="0" borderId="0" xfId="0" applyNumberFormat="1" applyFont="1" applyAlignment="1">
      <alignment horizontal="center"/>
    </xf>
    <xf numFmtId="0" fontId="93" fillId="0" borderId="0" xfId="0" applyNumberFormat="1" applyFont="1" applyAlignment="1">
      <alignment vertical="center"/>
    </xf>
    <xf numFmtId="0" fontId="5" fillId="0" borderId="10" xfId="0" applyFont="1" applyBorder="1" applyAlignment="1">
      <alignment vertical="center"/>
    </xf>
    <xf numFmtId="0" fontId="5" fillId="0" borderId="11" xfId="0" applyNumberFormat="1" applyFont="1" applyBorder="1" applyAlignment="1">
      <alignment vertical="center"/>
    </xf>
    <xf numFmtId="0" fontId="5" fillId="0" borderId="11" xfId="0" applyNumberFormat="1" applyFont="1" applyBorder="1" applyAlignment="1" quotePrefix="1">
      <alignment horizontal="center" vertical="center"/>
    </xf>
    <xf numFmtId="0" fontId="5" fillId="0" borderId="0" xfId="0" applyFont="1" applyBorder="1" applyAlignment="1">
      <alignment horizontal="center" vertical="center"/>
    </xf>
    <xf numFmtId="0" fontId="5" fillId="0" borderId="11" xfId="0" applyFont="1" applyBorder="1" applyAlignment="1">
      <alignment/>
    </xf>
    <xf numFmtId="0" fontId="11" fillId="0" borderId="0" xfId="62" applyFont="1" applyFill="1" applyBorder="1" applyAlignment="1">
      <alignment horizontal="center" vertical="center"/>
      <protection/>
    </xf>
    <xf numFmtId="0" fontId="12" fillId="0" borderId="0" xfId="62" applyFont="1" applyFill="1" applyBorder="1" applyAlignment="1">
      <alignment/>
      <protection/>
    </xf>
    <xf numFmtId="0" fontId="9" fillId="0" borderId="0" xfId="62" applyFont="1" applyFill="1" applyBorder="1" applyAlignment="1">
      <alignment/>
      <protection/>
    </xf>
    <xf numFmtId="0" fontId="13" fillId="0" borderId="0" xfId="62" applyFont="1" applyAlignment="1">
      <alignment vertical="center"/>
      <protection/>
    </xf>
    <xf numFmtId="0" fontId="14" fillId="0" borderId="0" xfId="62" applyFont="1" applyAlignment="1">
      <alignment vertical="center"/>
      <protection/>
    </xf>
    <xf numFmtId="0" fontId="13" fillId="0" borderId="0" xfId="62" applyFont="1" applyFill="1" applyBorder="1" applyAlignment="1">
      <alignment horizontal="right" vertical="center"/>
      <protection/>
    </xf>
    <xf numFmtId="0" fontId="9" fillId="0" borderId="0" xfId="62" applyFont="1" applyFill="1" applyBorder="1" applyAlignment="1">
      <alignment horizontal="center" vertical="center"/>
      <protection/>
    </xf>
    <xf numFmtId="0" fontId="13" fillId="0" borderId="11" xfId="62" applyFont="1" applyBorder="1" applyAlignment="1">
      <alignment vertical="center"/>
      <protection/>
    </xf>
    <xf numFmtId="0" fontId="9" fillId="0" borderId="12" xfId="62" applyFont="1" applyBorder="1" applyAlignment="1">
      <alignment horizontal="center" vertical="center"/>
      <protection/>
    </xf>
    <xf numFmtId="0" fontId="13" fillId="0" borderId="13" xfId="62" applyFont="1" applyBorder="1" applyAlignment="1">
      <alignment horizontal="distributed" vertical="center" indent="1"/>
      <protection/>
    </xf>
    <xf numFmtId="0" fontId="13" fillId="0" borderId="0" xfId="62" applyFont="1" applyBorder="1" applyAlignment="1">
      <alignment vertical="center"/>
      <protection/>
    </xf>
    <xf numFmtId="0" fontId="13" fillId="0" borderId="0" xfId="62" applyFont="1" applyBorder="1" applyAlignment="1">
      <alignment horizontal="center" vertical="center"/>
      <protection/>
    </xf>
    <xf numFmtId="0" fontId="9" fillId="0" borderId="14" xfId="62" applyFont="1" applyBorder="1" applyAlignment="1">
      <alignment horizontal="center" vertical="center"/>
      <protection/>
    </xf>
    <xf numFmtId="190" fontId="16" fillId="0" borderId="14" xfId="62" applyNumberFormat="1" applyFont="1" applyBorder="1" applyAlignment="1">
      <alignment vertical="center"/>
      <protection/>
    </xf>
    <xf numFmtId="0" fontId="9" fillId="0" borderId="0" xfId="62" applyFont="1" applyBorder="1" applyAlignment="1">
      <alignment vertical="center"/>
      <protection/>
    </xf>
    <xf numFmtId="0" fontId="9" fillId="0" borderId="0" xfId="62" applyFont="1" applyBorder="1" applyAlignment="1">
      <alignment vertical="center" textRotation="255"/>
      <protection/>
    </xf>
    <xf numFmtId="0" fontId="20" fillId="0" borderId="0" xfId="62" applyFont="1" applyBorder="1" applyAlignment="1">
      <alignment vertical="center"/>
      <protection/>
    </xf>
    <xf numFmtId="0" fontId="9" fillId="0" borderId="10" xfId="62" applyFont="1" applyBorder="1" applyAlignment="1">
      <alignment vertical="center"/>
      <protection/>
    </xf>
    <xf numFmtId="0" fontId="7" fillId="0" borderId="11" xfId="0" applyNumberFormat="1" applyFont="1" applyBorder="1" applyAlignment="1">
      <alignment vertical="center"/>
    </xf>
    <xf numFmtId="0" fontId="13" fillId="33" borderId="15" xfId="62" applyFont="1" applyFill="1" applyBorder="1" applyAlignment="1">
      <alignment horizontal="distributed" vertical="center" indent="1"/>
      <protection/>
    </xf>
    <xf numFmtId="0" fontId="13" fillId="33" borderId="15" xfId="62" applyFont="1" applyFill="1" applyBorder="1" applyAlignment="1">
      <alignment horizontal="center" vertical="center"/>
      <protection/>
    </xf>
    <xf numFmtId="0" fontId="9" fillId="0" borderId="16" xfId="62" applyFont="1" applyBorder="1" applyAlignment="1">
      <alignment horizontal="center" vertical="center"/>
      <protection/>
    </xf>
    <xf numFmtId="0" fontId="9" fillId="0" borderId="17" xfId="62" applyFont="1" applyBorder="1" applyAlignment="1">
      <alignment vertical="center"/>
      <protection/>
    </xf>
    <xf numFmtId="0" fontId="9" fillId="0" borderId="18" xfId="0" applyFont="1" applyBorder="1" applyAlignment="1">
      <alignment vertical="center"/>
    </xf>
    <xf numFmtId="0" fontId="9" fillId="0" borderId="14"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1" xfId="0" applyFont="1" applyBorder="1" applyAlignment="1">
      <alignment horizontal="center" vertical="center"/>
    </xf>
    <xf numFmtId="0" fontId="9" fillId="0" borderId="21" xfId="0" applyFont="1" applyBorder="1" applyAlignment="1">
      <alignment horizontal="center" vertical="center"/>
    </xf>
    <xf numFmtId="0" fontId="9" fillId="0" borderId="22" xfId="62" applyFont="1" applyBorder="1" applyAlignment="1">
      <alignment horizontal="center" vertical="center"/>
      <protection/>
    </xf>
    <xf numFmtId="0" fontId="9" fillId="0" borderId="23" xfId="62" applyFont="1" applyBorder="1" applyAlignment="1">
      <alignment vertical="center"/>
      <protection/>
    </xf>
    <xf numFmtId="0" fontId="21" fillId="0" borderId="13" xfId="62" applyFont="1" applyBorder="1" applyAlignment="1">
      <alignment horizontal="distributed" vertical="center" indent="1"/>
      <protection/>
    </xf>
    <xf numFmtId="0" fontId="27" fillId="0" borderId="24" xfId="62" applyFont="1" applyBorder="1" applyAlignment="1">
      <alignment vertical="center" textRotation="255" shrinkToFit="1"/>
      <protection/>
    </xf>
    <xf numFmtId="0" fontId="9" fillId="0" borderId="25" xfId="62" applyFont="1" applyBorder="1" applyAlignment="1">
      <alignment horizontal="center" vertical="center"/>
      <protection/>
    </xf>
    <xf numFmtId="0" fontId="9" fillId="0" borderId="26" xfId="62" applyFont="1" applyBorder="1" applyAlignment="1">
      <alignment horizontal="center" vertical="center"/>
      <protection/>
    </xf>
    <xf numFmtId="0" fontId="13" fillId="0" borderId="27" xfId="62" applyFont="1" applyBorder="1" applyAlignment="1">
      <alignment horizontal="center" vertical="center" shrinkToFit="1"/>
      <protection/>
    </xf>
    <xf numFmtId="0" fontId="0" fillId="0" borderId="0" xfId="62" applyFont="1" applyAlignment="1">
      <alignment vertical="center"/>
      <protection/>
    </xf>
    <xf numFmtId="0" fontId="0" fillId="0" borderId="18" xfId="62" applyFont="1" applyBorder="1" applyAlignment="1">
      <alignment vertical="center"/>
      <protection/>
    </xf>
    <xf numFmtId="0" fontId="0" fillId="0" borderId="14" xfId="62" applyFont="1" applyBorder="1" applyAlignment="1">
      <alignment vertical="center"/>
      <protection/>
    </xf>
    <xf numFmtId="0" fontId="0" fillId="0" borderId="19" xfId="62" applyFont="1" applyBorder="1" applyAlignment="1">
      <alignment vertical="center"/>
      <protection/>
    </xf>
    <xf numFmtId="0" fontId="0" fillId="0" borderId="0" xfId="62" applyFont="1" applyFill="1" applyAlignment="1">
      <alignment vertical="center"/>
      <protection/>
    </xf>
    <xf numFmtId="0" fontId="0" fillId="0" borderId="0" xfId="62" applyFont="1" applyFill="1" applyBorder="1" applyAlignment="1">
      <alignment vertical="center"/>
      <protection/>
    </xf>
    <xf numFmtId="0" fontId="0" fillId="0" borderId="22" xfId="62" applyFont="1" applyBorder="1" applyAlignment="1">
      <alignment vertical="center"/>
      <protection/>
    </xf>
    <xf numFmtId="0" fontId="0" fillId="0" borderId="0" xfId="62" applyFont="1" applyBorder="1" applyAlignment="1">
      <alignment vertical="center"/>
      <protection/>
    </xf>
    <xf numFmtId="0" fontId="0" fillId="0" borderId="23" xfId="62" applyFont="1" applyBorder="1" applyAlignment="1">
      <alignment vertical="center"/>
      <protection/>
    </xf>
    <xf numFmtId="0" fontId="0" fillId="0" borderId="0" xfId="62" applyFont="1" applyFill="1" applyAlignment="1">
      <alignment horizontal="right" vertical="center"/>
      <protection/>
    </xf>
    <xf numFmtId="0" fontId="0" fillId="0" borderId="0" xfId="62" applyFont="1" applyFill="1" applyBorder="1" applyAlignment="1">
      <alignment horizontal="right" vertical="center"/>
      <protection/>
    </xf>
    <xf numFmtId="0" fontId="0" fillId="0" borderId="0" xfId="62" applyFont="1" applyFill="1" applyBorder="1" applyAlignment="1">
      <alignment horizontal="center" vertical="center"/>
      <protection/>
    </xf>
    <xf numFmtId="0" fontId="10" fillId="0" borderId="0" xfId="62" applyFont="1" applyAlignment="1">
      <alignment vertical="center"/>
      <protection/>
    </xf>
    <xf numFmtId="0" fontId="10" fillId="0" borderId="0" xfId="62" applyFont="1" applyFill="1" applyBorder="1" applyAlignment="1">
      <alignment vertical="center"/>
      <protection/>
    </xf>
    <xf numFmtId="0" fontId="0" fillId="0" borderId="0" xfId="0" applyFont="1" applyAlignment="1">
      <alignment vertical="center"/>
    </xf>
    <xf numFmtId="0" fontId="0" fillId="34" borderId="0" xfId="62" applyFont="1" applyFill="1" applyAlignment="1">
      <alignment vertical="center"/>
      <protection/>
    </xf>
    <xf numFmtId="0" fontId="32" fillId="0" borderId="0" xfId="62" applyFont="1" applyFill="1" applyBorder="1" applyAlignment="1">
      <alignment horizontal="center" vertical="center" shrinkToFit="1"/>
      <protection/>
    </xf>
    <xf numFmtId="0" fontId="33" fillId="0" borderId="0" xfId="62" applyFont="1" applyBorder="1" applyAlignment="1">
      <alignment vertical="center" wrapText="1"/>
      <protection/>
    </xf>
    <xf numFmtId="0" fontId="33" fillId="0" borderId="0" xfId="62" applyFont="1" applyFill="1" applyBorder="1" applyAlignment="1">
      <alignment vertical="center" shrinkToFit="1"/>
      <protection/>
    </xf>
    <xf numFmtId="0" fontId="33" fillId="0" borderId="0" xfId="62" applyFont="1" applyFill="1" applyBorder="1" applyAlignment="1">
      <alignment vertical="center" wrapText="1"/>
      <protection/>
    </xf>
    <xf numFmtId="0" fontId="0" fillId="0" borderId="0" xfId="62" applyFont="1" applyFill="1" applyBorder="1" applyAlignment="1">
      <alignment horizontal="center" vertical="center" shrinkToFit="1"/>
      <protection/>
    </xf>
    <xf numFmtId="0" fontId="0" fillId="34" borderId="11" xfId="62" applyFont="1" applyFill="1" applyBorder="1" applyAlignment="1">
      <alignment vertical="center"/>
      <protection/>
    </xf>
    <xf numFmtId="0" fontId="0" fillId="0" borderId="0" xfId="62" applyFont="1" applyBorder="1" applyAlignment="1">
      <alignment horizontal="left" vertical="center"/>
      <protection/>
    </xf>
    <xf numFmtId="0" fontId="0" fillId="0" borderId="0" xfId="62" applyFont="1" applyFill="1" applyBorder="1" applyAlignment="1">
      <alignment horizontal="left" vertical="center"/>
      <protection/>
    </xf>
    <xf numFmtId="0" fontId="28" fillId="0" borderId="0" xfId="62" applyFont="1" applyFill="1" applyBorder="1" applyAlignment="1">
      <alignment vertical="center" wrapText="1"/>
      <protection/>
    </xf>
    <xf numFmtId="0" fontId="28" fillId="0" borderId="0" xfId="62" applyFont="1" applyFill="1" applyBorder="1" applyAlignment="1">
      <alignment vertical="center"/>
      <protection/>
    </xf>
    <xf numFmtId="0" fontId="8" fillId="0" borderId="0" xfId="62" applyFont="1" applyFill="1" applyBorder="1" applyAlignment="1">
      <alignment vertical="center"/>
      <protection/>
    </xf>
    <xf numFmtId="0" fontId="33" fillId="0" borderId="0" xfId="62" applyFont="1" applyAlignment="1">
      <alignment vertical="center"/>
      <protection/>
    </xf>
    <xf numFmtId="0" fontId="5" fillId="0" borderId="0" xfId="62" applyFont="1" applyAlignment="1">
      <alignment vertical="center"/>
      <protection/>
    </xf>
    <xf numFmtId="0" fontId="0" fillId="0" borderId="20" xfId="62" applyFont="1" applyBorder="1" applyAlignment="1">
      <alignment vertical="center"/>
      <protection/>
    </xf>
    <xf numFmtId="0" fontId="0" fillId="0" borderId="11" xfId="62" applyFont="1" applyBorder="1" applyAlignment="1">
      <alignment vertical="center"/>
      <protection/>
    </xf>
    <xf numFmtId="0" fontId="0" fillId="0" borderId="21" xfId="62" applyFont="1" applyBorder="1" applyAlignment="1">
      <alignment vertical="center"/>
      <protection/>
    </xf>
    <xf numFmtId="0" fontId="33" fillId="0" borderId="0" xfId="62" applyFont="1" applyBorder="1" applyAlignment="1">
      <alignment vertical="center" shrinkToFit="1"/>
      <protection/>
    </xf>
    <xf numFmtId="0" fontId="31" fillId="0" borderId="0" xfId="62" applyFont="1" applyBorder="1" applyAlignment="1">
      <alignment vertical="center"/>
      <protection/>
    </xf>
    <xf numFmtId="0" fontId="31" fillId="0" borderId="0" xfId="62" applyFont="1" applyFill="1" applyBorder="1" applyAlignment="1">
      <alignment vertical="center"/>
      <protection/>
    </xf>
    <xf numFmtId="38" fontId="34" fillId="0" borderId="15" xfId="51" applyFont="1" applyBorder="1" applyAlignment="1">
      <alignment vertical="center"/>
    </xf>
    <xf numFmtId="38" fontId="34" fillId="0" borderId="28" xfId="51" applyFont="1" applyBorder="1" applyAlignment="1">
      <alignment vertical="center"/>
    </xf>
    <xf numFmtId="190" fontId="34" fillId="0" borderId="29" xfId="62" applyNumberFormat="1" applyFont="1" applyBorder="1" applyAlignment="1">
      <alignment vertical="center"/>
      <protection/>
    </xf>
    <xf numFmtId="38" fontId="34" fillId="0" borderId="30" xfId="51" applyFont="1" applyBorder="1" applyAlignment="1">
      <alignment vertical="center"/>
    </xf>
    <xf numFmtId="38" fontId="34" fillId="0" borderId="31" xfId="51" applyFont="1" applyBorder="1" applyAlignment="1">
      <alignment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28" xfId="0" applyFont="1" applyBorder="1" applyAlignment="1">
      <alignment vertical="center"/>
    </xf>
    <xf numFmtId="0" fontId="5" fillId="0" borderId="1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vertical="center"/>
    </xf>
    <xf numFmtId="0" fontId="5" fillId="0" borderId="3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left" vertical="center" wrapText="1"/>
    </xf>
    <xf numFmtId="0" fontId="5" fillId="0" borderId="11" xfId="0" applyNumberFormat="1" applyFont="1" applyBorder="1" applyAlignment="1">
      <alignment horizontal="left" vertical="center"/>
    </xf>
    <xf numFmtId="0" fontId="5" fillId="0" borderId="11" xfId="0" applyFont="1" applyBorder="1" applyAlignment="1">
      <alignment vertical="center"/>
    </xf>
    <xf numFmtId="0" fontId="5" fillId="0" borderId="11" xfId="0" applyFont="1" applyBorder="1" applyAlignment="1">
      <alignment/>
    </xf>
    <xf numFmtId="0" fontId="5" fillId="0" borderId="0" xfId="0" applyFont="1" applyBorder="1" applyAlignment="1">
      <alignment/>
    </xf>
    <xf numFmtId="0" fontId="27" fillId="0" borderId="33" xfId="62" applyFont="1" applyFill="1" applyBorder="1" applyAlignment="1">
      <alignment horizontal="left" vertical="center" indent="1" shrinkToFit="1"/>
      <protection/>
    </xf>
    <xf numFmtId="38" fontId="34" fillId="0" borderId="34" xfId="51" applyFont="1" applyFill="1" applyBorder="1" applyAlignment="1">
      <alignment vertical="center"/>
    </xf>
    <xf numFmtId="0" fontId="27" fillId="0" borderId="35" xfId="62" applyFont="1" applyFill="1" applyBorder="1" applyAlignment="1">
      <alignment horizontal="left" vertical="center" indent="1" shrinkToFit="1"/>
      <protection/>
    </xf>
    <xf numFmtId="38" fontId="34" fillId="0" borderId="36" xfId="51" applyFont="1" applyFill="1" applyBorder="1" applyAlignment="1">
      <alignment vertical="center"/>
    </xf>
    <xf numFmtId="0" fontId="27" fillId="0" borderId="37" xfId="62" applyFont="1" applyFill="1" applyBorder="1" applyAlignment="1">
      <alignment horizontal="left" vertical="center" indent="1" shrinkToFit="1"/>
      <protection/>
    </xf>
    <xf numFmtId="38" fontId="34" fillId="0" borderId="38" xfId="51" applyFont="1" applyFill="1" applyBorder="1" applyAlignment="1">
      <alignment vertical="center"/>
    </xf>
    <xf numFmtId="0" fontId="5" fillId="0" borderId="0" xfId="0" applyFont="1" applyBorder="1" applyAlignment="1">
      <alignment horizontal="right"/>
    </xf>
    <xf numFmtId="0" fontId="13" fillId="33" borderId="15" xfId="62" applyFont="1" applyFill="1" applyBorder="1" applyAlignment="1">
      <alignment horizontal="center" vertical="center"/>
      <protection/>
    </xf>
    <xf numFmtId="0" fontId="5" fillId="0" borderId="12" xfId="0" applyNumberFormat="1" applyFont="1" applyBorder="1" applyAlignment="1">
      <alignment vertical="center"/>
    </xf>
    <xf numFmtId="0" fontId="5" fillId="0" borderId="10" xfId="0" applyFont="1" applyBorder="1" applyAlignment="1">
      <alignment/>
    </xf>
    <xf numFmtId="0" fontId="36" fillId="0" borderId="0" xfId="0" applyFont="1" applyAlignment="1">
      <alignment horizontal="left"/>
    </xf>
    <xf numFmtId="0" fontId="5" fillId="0" borderId="0" xfId="0" applyFont="1" applyAlignment="1">
      <alignment/>
    </xf>
    <xf numFmtId="0" fontId="5" fillId="0" borderId="0" xfId="0" applyFont="1" applyBorder="1" applyAlignment="1">
      <alignment wrapText="1"/>
    </xf>
    <xf numFmtId="0" fontId="5" fillId="0" borderId="28" xfId="0" applyFont="1" applyBorder="1" applyAlignment="1">
      <alignment/>
    </xf>
    <xf numFmtId="0" fontId="5" fillId="0" borderId="18" xfId="0" applyFont="1" applyBorder="1" applyAlignment="1">
      <alignment horizontal="center" vertical="top" wrapText="1"/>
    </xf>
    <xf numFmtId="0" fontId="5" fillId="0" borderId="22" xfId="0" applyFont="1" applyBorder="1" applyAlignment="1">
      <alignment horizontal="center" vertical="top" wrapText="1"/>
    </xf>
    <xf numFmtId="0" fontId="5" fillId="0" borderId="20" xfId="0" applyFont="1" applyBorder="1" applyAlignment="1">
      <alignment horizontal="center" vertical="top" wrapText="1"/>
    </xf>
    <xf numFmtId="0" fontId="94" fillId="0" borderId="18" xfId="0" applyFont="1" applyBorder="1" applyAlignment="1">
      <alignment horizontal="center" vertical="top" wrapText="1"/>
    </xf>
    <xf numFmtId="0" fontId="5" fillId="0" borderId="22" xfId="0" applyFont="1" applyBorder="1" applyAlignment="1">
      <alignment/>
    </xf>
    <xf numFmtId="0" fontId="5" fillId="0" borderId="0" xfId="0" applyNumberFormat="1" applyFont="1" applyBorder="1" applyAlignment="1">
      <alignment horizontal="center"/>
    </xf>
    <xf numFmtId="0" fontId="5" fillId="0" borderId="32" xfId="0" applyFont="1" applyBorder="1" applyAlignment="1">
      <alignment horizontal="center" vertical="top" wrapText="1"/>
    </xf>
    <xf numFmtId="0" fontId="94" fillId="0" borderId="24" xfId="0" applyFont="1" applyBorder="1" applyAlignment="1">
      <alignment horizontal="center" vertical="top" wrapText="1"/>
    </xf>
    <xf numFmtId="0" fontId="5" fillId="0" borderId="24" xfId="0" applyFont="1" applyBorder="1" applyAlignment="1">
      <alignment horizontal="center" vertical="top" wrapText="1"/>
    </xf>
    <xf numFmtId="0" fontId="5" fillId="0" borderId="22" xfId="0" applyNumberFormat="1" applyFont="1" applyBorder="1" applyAlignment="1">
      <alignment horizontal="center"/>
    </xf>
    <xf numFmtId="0" fontId="5" fillId="0" borderId="22" xfId="0" applyFont="1" applyBorder="1" applyAlignment="1">
      <alignment horizontal="left" vertical="top" wrapText="1"/>
    </xf>
    <xf numFmtId="0" fontId="94" fillId="0" borderId="0" xfId="62" applyFont="1" applyFill="1" applyBorder="1" applyAlignment="1">
      <alignment horizontal="center" vertical="center"/>
      <protection/>
    </xf>
    <xf numFmtId="38" fontId="95" fillId="0" borderId="15" xfId="51" applyFont="1" applyBorder="1" applyAlignment="1">
      <alignment vertical="center"/>
    </xf>
    <xf numFmtId="0" fontId="21" fillId="0" borderId="13" xfId="62" applyFont="1" applyBorder="1" applyAlignment="1">
      <alignment horizontal="distributed" vertical="center" wrapText="1" indent="1"/>
      <protection/>
    </xf>
    <xf numFmtId="38" fontId="95" fillId="0" borderId="28" xfId="51" applyFont="1" applyBorder="1" applyAlignment="1">
      <alignment vertical="center"/>
    </xf>
    <xf numFmtId="0" fontId="27" fillId="35" borderId="33" xfId="62" applyFont="1" applyFill="1" applyBorder="1" applyAlignment="1">
      <alignment horizontal="left" vertical="center" indent="1" shrinkToFit="1"/>
      <protection/>
    </xf>
    <xf numFmtId="38" fontId="95" fillId="35" borderId="34" xfId="51" applyFont="1" applyFill="1" applyBorder="1" applyAlignment="1">
      <alignment vertical="center"/>
    </xf>
    <xf numFmtId="0" fontId="27" fillId="35" borderId="35" xfId="62" applyFont="1" applyFill="1" applyBorder="1" applyAlignment="1">
      <alignment horizontal="left" vertical="center" indent="1" shrinkToFit="1"/>
      <protection/>
    </xf>
    <xf numFmtId="38" fontId="95" fillId="35" borderId="36" xfId="51" applyFont="1" applyFill="1" applyBorder="1" applyAlignment="1">
      <alignment vertical="center"/>
    </xf>
    <xf numFmtId="190" fontId="95" fillId="0" borderId="29" xfId="62" applyNumberFormat="1" applyFont="1" applyBorder="1" applyAlignment="1">
      <alignment vertical="center"/>
      <protection/>
    </xf>
    <xf numFmtId="0" fontId="27" fillId="35" borderId="37" xfId="62" applyFont="1" applyFill="1" applyBorder="1" applyAlignment="1">
      <alignment horizontal="left" vertical="center" indent="1" shrinkToFit="1"/>
      <protection/>
    </xf>
    <xf numFmtId="38" fontId="95" fillId="35" borderId="38" xfId="51" applyFont="1" applyFill="1" applyBorder="1" applyAlignment="1">
      <alignment vertical="center"/>
    </xf>
    <xf numFmtId="38" fontId="95" fillId="0" borderId="30" xfId="51" applyFont="1" applyBorder="1" applyAlignment="1">
      <alignment vertical="center"/>
    </xf>
    <xf numFmtId="38" fontId="95" fillId="0" borderId="31" xfId="51" applyFont="1" applyBorder="1" applyAlignment="1">
      <alignment vertical="center"/>
    </xf>
    <xf numFmtId="0" fontId="96" fillId="0" borderId="0" xfId="62" applyFont="1" applyAlignment="1">
      <alignment vertical="center" wrapText="1"/>
      <protection/>
    </xf>
    <xf numFmtId="0" fontId="5" fillId="0" borderId="0" xfId="0" applyFont="1" applyAlignment="1">
      <alignment horizontal="right" vertical="center"/>
    </xf>
    <xf numFmtId="0" fontId="5" fillId="0" borderId="0" xfId="0" applyNumberFormat="1" applyFont="1" applyBorder="1" applyAlignment="1">
      <alignment vertical="center"/>
    </xf>
    <xf numFmtId="0" fontId="5" fillId="0" borderId="39" xfId="0" applyNumberFormat="1" applyFont="1" applyBorder="1" applyAlignment="1">
      <alignment vertical="center" wrapText="1"/>
    </xf>
    <xf numFmtId="0" fontId="5" fillId="0" borderId="39" xfId="0" applyNumberFormat="1" applyFont="1" applyBorder="1" applyAlignment="1">
      <alignment vertical="center"/>
    </xf>
    <xf numFmtId="0" fontId="5" fillId="0" borderId="40" xfId="0" applyNumberFormat="1" applyFont="1" applyBorder="1" applyAlignment="1">
      <alignment vertical="center"/>
    </xf>
    <xf numFmtId="0" fontId="5" fillId="0" borderId="13" xfId="0" applyNumberFormat="1" applyFont="1" applyBorder="1" applyAlignment="1">
      <alignment vertical="center"/>
    </xf>
    <xf numFmtId="0" fontId="5" fillId="0" borderId="19" xfId="0" applyNumberFormat="1" applyFont="1" applyBorder="1" applyAlignment="1">
      <alignment vertical="center"/>
    </xf>
    <xf numFmtId="0" fontId="5" fillId="0" borderId="39" xfId="0" applyFont="1" applyBorder="1" applyAlignment="1">
      <alignment vertical="center"/>
    </xf>
    <xf numFmtId="0" fontId="5" fillId="0" borderId="41" xfId="0" applyNumberFormat="1" applyFont="1" applyBorder="1" applyAlignment="1">
      <alignment vertical="center"/>
    </xf>
    <xf numFmtId="0" fontId="5" fillId="0" borderId="41" xfId="0" applyFont="1" applyBorder="1" applyAlignment="1">
      <alignment vertical="center"/>
    </xf>
    <xf numFmtId="38" fontId="5" fillId="0" borderId="42" xfId="0" applyNumberFormat="1" applyFont="1" applyBorder="1" applyAlignment="1">
      <alignment horizontal="center" vertical="center"/>
    </xf>
    <xf numFmtId="38" fontId="5" fillId="0" borderId="40" xfId="0" applyNumberFormat="1" applyFont="1" applyBorder="1" applyAlignment="1">
      <alignment horizontal="center" vertical="center"/>
    </xf>
    <xf numFmtId="0" fontId="5" fillId="0" borderId="40" xfId="0" applyNumberFormat="1" applyFont="1" applyBorder="1" applyAlignment="1">
      <alignment horizontal="center" vertical="center"/>
    </xf>
    <xf numFmtId="0" fontId="5" fillId="33" borderId="42" xfId="0" applyNumberFormat="1" applyFont="1" applyFill="1" applyBorder="1" applyAlignment="1">
      <alignment horizontal="center" vertical="center"/>
    </xf>
    <xf numFmtId="0" fontId="5" fillId="33" borderId="40"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23" xfId="0" applyNumberFormat="1" applyFont="1" applyFill="1" applyBorder="1" applyAlignment="1">
      <alignment horizontal="center" vertical="center"/>
    </xf>
    <xf numFmtId="0" fontId="5" fillId="7" borderId="12" xfId="0" applyFont="1" applyFill="1" applyBorder="1" applyAlignment="1">
      <alignment horizontal="center"/>
    </xf>
    <xf numFmtId="0" fontId="5" fillId="7" borderId="13" xfId="0" applyFont="1" applyFill="1" applyBorder="1" applyAlignment="1">
      <alignment horizontal="center"/>
    </xf>
    <xf numFmtId="0" fontId="5" fillId="7" borderId="10" xfId="0" applyFont="1" applyFill="1" applyBorder="1" applyAlignment="1">
      <alignment horizontal="center"/>
    </xf>
    <xf numFmtId="0" fontId="5" fillId="33" borderId="15" xfId="0" applyNumberFormat="1" applyFont="1" applyFill="1" applyBorder="1" applyAlignment="1">
      <alignment horizontal="center" vertical="center"/>
    </xf>
    <xf numFmtId="38" fontId="5" fillId="0" borderId="43" xfId="49" applyFont="1" applyBorder="1" applyAlignment="1">
      <alignment horizontal="center" vertical="center"/>
    </xf>
    <xf numFmtId="38" fontId="5" fillId="0" borderId="44" xfId="49" applyFont="1" applyBorder="1" applyAlignment="1">
      <alignment horizontal="center" vertical="center"/>
    </xf>
    <xf numFmtId="0" fontId="5" fillId="33" borderId="41" xfId="0" applyNumberFormat="1" applyFont="1" applyFill="1" applyBorder="1" applyAlignment="1">
      <alignment horizontal="center" vertical="center"/>
    </xf>
    <xf numFmtId="38" fontId="5" fillId="0" borderId="42" xfId="49" applyFont="1" applyBorder="1" applyAlignment="1">
      <alignment horizontal="right" vertical="center"/>
    </xf>
    <xf numFmtId="38" fontId="5" fillId="0" borderId="40" xfId="49" applyFont="1" applyBorder="1" applyAlignment="1">
      <alignment horizontal="right" vertical="center"/>
    </xf>
    <xf numFmtId="0" fontId="5" fillId="0" borderId="0" xfId="0" applyNumberFormat="1" applyFont="1" applyAlignment="1">
      <alignment horizontal="center"/>
    </xf>
    <xf numFmtId="0" fontId="5" fillId="0" borderId="0" xfId="0" applyNumberFormat="1" applyFont="1" applyAlignment="1">
      <alignment horizontal="right" vertical="center"/>
    </xf>
    <xf numFmtId="0" fontId="5" fillId="0" borderId="0" xfId="0" applyNumberFormat="1" applyFont="1" applyAlignment="1">
      <alignment horizontal="center" vertical="center"/>
    </xf>
    <xf numFmtId="0" fontId="5" fillId="0" borderId="0" xfId="0" applyNumberFormat="1" applyFont="1" applyAlignment="1">
      <alignment horizontal="distributed" vertical="center"/>
    </xf>
    <xf numFmtId="0" fontId="5" fillId="0" borderId="0" xfId="0" applyFont="1" applyAlignment="1">
      <alignment vertical="center" wrapText="1"/>
    </xf>
    <xf numFmtId="0" fontId="5" fillId="33" borderId="45"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xf>
    <xf numFmtId="0" fontId="5" fillId="33" borderId="47"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0" borderId="11" xfId="0" applyFont="1" applyBorder="1" applyAlignment="1">
      <alignment horizontal="center"/>
    </xf>
    <xf numFmtId="38" fontId="5" fillId="7" borderId="42" xfId="49" applyFont="1" applyFill="1" applyBorder="1" applyAlignment="1">
      <alignment horizontal="right" vertical="center"/>
    </xf>
    <xf numFmtId="38" fontId="5" fillId="7" borderId="40" xfId="49" applyFont="1" applyFill="1" applyBorder="1" applyAlignment="1">
      <alignment horizontal="right" vertical="center"/>
    </xf>
    <xf numFmtId="0" fontId="6" fillId="33" borderId="15" xfId="0" applyNumberFormat="1" applyFont="1" applyFill="1" applyBorder="1" applyAlignment="1">
      <alignment horizontal="center" vertical="center"/>
    </xf>
    <xf numFmtId="38" fontId="5" fillId="7" borderId="18" xfId="49" applyFont="1" applyFill="1" applyBorder="1" applyAlignment="1">
      <alignment vertical="center"/>
    </xf>
    <xf numFmtId="38" fontId="5" fillId="7" borderId="14" xfId="49" applyFont="1" applyFill="1" applyBorder="1" applyAlignment="1">
      <alignment vertical="center"/>
    </xf>
    <xf numFmtId="38" fontId="5" fillId="0" borderId="18" xfId="0" applyNumberFormat="1" applyFont="1" applyBorder="1" applyAlignment="1">
      <alignment horizontal="center" vertical="center"/>
    </xf>
    <xf numFmtId="38" fontId="5" fillId="0" borderId="14" xfId="0" applyNumberFormat="1" applyFont="1" applyBorder="1" applyAlignment="1">
      <alignment horizontal="center" vertical="center"/>
    </xf>
    <xf numFmtId="0" fontId="5" fillId="0" borderId="0" xfId="0" applyFont="1" applyBorder="1" applyAlignment="1">
      <alignment horizontal="right"/>
    </xf>
    <xf numFmtId="0" fontId="5" fillId="33" borderId="15" xfId="0" applyNumberFormat="1" applyFont="1" applyFill="1" applyBorder="1" applyAlignment="1">
      <alignmen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24" fillId="33" borderId="18" xfId="0" applyNumberFormat="1" applyFont="1" applyFill="1" applyBorder="1" applyAlignment="1">
      <alignment vertical="center" wrapText="1"/>
    </xf>
    <xf numFmtId="0" fontId="24" fillId="33" borderId="14" xfId="0" applyFont="1" applyFill="1" applyBorder="1" applyAlignment="1">
      <alignment vertical="center"/>
    </xf>
    <xf numFmtId="0" fontId="24" fillId="33" borderId="20" xfId="0" applyFont="1" applyFill="1" applyBorder="1" applyAlignment="1">
      <alignment vertical="center"/>
    </xf>
    <xf numFmtId="0" fontId="24" fillId="33" borderId="11" xfId="0" applyFont="1" applyFill="1" applyBorder="1" applyAlignment="1">
      <alignment vertical="center"/>
    </xf>
    <xf numFmtId="176" fontId="5" fillId="0" borderId="45" xfId="0" applyNumberFormat="1" applyFont="1" applyBorder="1" applyAlignment="1">
      <alignment vertical="center"/>
    </xf>
    <xf numFmtId="176" fontId="5" fillId="0" borderId="46" xfId="0" applyNumberFormat="1" applyFont="1" applyBorder="1" applyAlignment="1">
      <alignment vertical="center"/>
    </xf>
    <xf numFmtId="176" fontId="5" fillId="0" borderId="48" xfId="0" applyNumberFormat="1" applyFont="1" applyBorder="1" applyAlignment="1">
      <alignment vertical="center"/>
    </xf>
    <xf numFmtId="38" fontId="5" fillId="7" borderId="15" xfId="49" applyFont="1" applyFill="1" applyBorder="1" applyAlignment="1">
      <alignment horizontal="center" vertical="center"/>
    </xf>
    <xf numFmtId="0" fontId="5" fillId="0" borderId="11" xfId="0" applyNumberFormat="1" applyFont="1" applyBorder="1" applyAlignment="1">
      <alignment horizontal="left" vertical="center"/>
    </xf>
    <xf numFmtId="0" fontId="23" fillId="33" borderId="18" xfId="0" applyNumberFormat="1" applyFont="1" applyFill="1" applyBorder="1" applyAlignment="1">
      <alignment vertical="center" wrapText="1"/>
    </xf>
    <xf numFmtId="0" fontId="23" fillId="33" borderId="14" xfId="0" applyFont="1" applyFill="1" applyBorder="1" applyAlignment="1">
      <alignment vertical="center"/>
    </xf>
    <xf numFmtId="0" fontId="23" fillId="33" borderId="20" xfId="0" applyFont="1" applyFill="1" applyBorder="1" applyAlignment="1">
      <alignment vertical="center"/>
    </xf>
    <xf numFmtId="0" fontId="23" fillId="33" borderId="11" xfId="0" applyFont="1" applyFill="1" applyBorder="1" applyAlignment="1">
      <alignment vertical="center"/>
    </xf>
    <xf numFmtId="0" fontId="24" fillId="33" borderId="19" xfId="0" applyFont="1" applyFill="1" applyBorder="1" applyAlignment="1">
      <alignment vertical="center"/>
    </xf>
    <xf numFmtId="0" fontId="24" fillId="33" borderId="21" xfId="0" applyFont="1" applyFill="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0" borderId="49" xfId="0" applyFont="1" applyBorder="1" applyAlignment="1">
      <alignment vertical="center"/>
    </xf>
    <xf numFmtId="0" fontId="6" fillId="33" borderId="18" xfId="0" applyNumberFormat="1" applyFont="1" applyFill="1" applyBorder="1" applyAlignment="1">
      <alignment horizontal="center" vertical="center"/>
    </xf>
    <xf numFmtId="0" fontId="0" fillId="33" borderId="14" xfId="0" applyFill="1" applyBorder="1" applyAlignment="1">
      <alignment horizontal="center" vertical="center"/>
    </xf>
    <xf numFmtId="0" fontId="0" fillId="33" borderId="22" xfId="0" applyFill="1" applyBorder="1" applyAlignment="1">
      <alignment horizontal="center" vertical="center"/>
    </xf>
    <xf numFmtId="0" fontId="0" fillId="33" borderId="0" xfId="0" applyFill="1" applyBorder="1" applyAlignment="1">
      <alignment horizontal="center" vertical="center"/>
    </xf>
    <xf numFmtId="0" fontId="0" fillId="33" borderId="20" xfId="0" applyFill="1" applyBorder="1" applyAlignment="1">
      <alignment horizontal="center" vertical="center"/>
    </xf>
    <xf numFmtId="0" fontId="0" fillId="33" borderId="11" xfId="0" applyFill="1" applyBorder="1" applyAlignment="1">
      <alignment horizontal="center" vertical="center"/>
    </xf>
    <xf numFmtId="0" fontId="5" fillId="33" borderId="20"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29" xfId="0" applyNumberFormat="1" applyFont="1" applyFill="1" applyBorder="1" applyAlignment="1">
      <alignment horizontal="center" vertical="center"/>
    </xf>
    <xf numFmtId="38" fontId="5" fillId="0" borderId="53" xfId="49" applyFont="1" applyBorder="1" applyAlignment="1">
      <alignment horizontal="center" vertical="center"/>
    </xf>
    <xf numFmtId="0" fontId="5" fillId="33" borderId="29" xfId="0" applyNumberFormat="1" applyFont="1" applyFill="1" applyBorder="1" applyAlignment="1">
      <alignment horizontal="center" vertical="center" wrapText="1"/>
    </xf>
    <xf numFmtId="38" fontId="5" fillId="0" borderId="54" xfId="49" applyFont="1" applyBorder="1" applyAlignment="1">
      <alignment horizontal="center" vertical="center"/>
    </xf>
    <xf numFmtId="38" fontId="5" fillId="0" borderId="15" xfId="49" applyFont="1" applyBorder="1" applyAlignment="1">
      <alignment horizontal="center" vertical="center"/>
    </xf>
    <xf numFmtId="38" fontId="5" fillId="0" borderId="48" xfId="0" applyNumberFormat="1" applyFont="1" applyBorder="1" applyAlignment="1">
      <alignment horizontal="center" vertical="center"/>
    </xf>
    <xf numFmtId="38" fontId="5" fillId="0" borderId="15" xfId="49" applyFont="1" applyFill="1" applyBorder="1" applyAlignment="1">
      <alignment horizontal="center" vertical="center"/>
    </xf>
    <xf numFmtId="38" fontId="5" fillId="0" borderId="12" xfId="49" applyFont="1" applyFill="1" applyBorder="1" applyAlignment="1">
      <alignment horizontal="center" vertical="center"/>
    </xf>
    <xf numFmtId="38" fontId="5" fillId="0" borderId="13" xfId="49" applyFont="1" applyFill="1" applyBorder="1" applyAlignment="1">
      <alignment horizontal="center" vertical="center"/>
    </xf>
    <xf numFmtId="38" fontId="5" fillId="0" borderId="10" xfId="49" applyFont="1" applyFill="1" applyBorder="1" applyAlignment="1">
      <alignment horizontal="center" vertical="center"/>
    </xf>
    <xf numFmtId="0" fontId="0" fillId="0" borderId="0" xfId="0" applyFont="1" applyAlignment="1">
      <alignment/>
    </xf>
    <xf numFmtId="38" fontId="97" fillId="0" borderId="12" xfId="49" applyFont="1" applyBorder="1" applyAlignment="1">
      <alignment horizontal="right" vertical="center"/>
    </xf>
    <xf numFmtId="38" fontId="97" fillId="0" borderId="13" xfId="49" applyFont="1" applyBorder="1" applyAlignment="1">
      <alignment horizontal="right" vertical="center"/>
    </xf>
    <xf numFmtId="38" fontId="97" fillId="0" borderId="10" xfId="49" applyFont="1" applyBorder="1" applyAlignment="1">
      <alignment horizontal="right" vertical="center"/>
    </xf>
    <xf numFmtId="38" fontId="97" fillId="0" borderId="12" xfId="49" applyFont="1" applyBorder="1" applyAlignment="1">
      <alignment horizontal="center" vertical="center"/>
    </xf>
    <xf numFmtId="38" fontId="97" fillId="0" borderId="13" xfId="49" applyFont="1" applyBorder="1" applyAlignment="1">
      <alignment horizontal="center" vertical="center"/>
    </xf>
    <xf numFmtId="0" fontId="6" fillId="33" borderId="12" xfId="0" applyNumberFormat="1" applyFont="1" applyFill="1" applyBorder="1" applyAlignment="1">
      <alignment horizontal="center" vertical="center"/>
    </xf>
    <xf numFmtId="0" fontId="6" fillId="33" borderId="13" xfId="0" applyNumberFormat="1" applyFont="1" applyFill="1" applyBorder="1" applyAlignment="1">
      <alignment horizontal="center" vertical="center"/>
    </xf>
    <xf numFmtId="0" fontId="6" fillId="33" borderId="10" xfId="0" applyNumberFormat="1" applyFont="1" applyFill="1" applyBorder="1" applyAlignment="1">
      <alignment horizontal="center" vertical="center"/>
    </xf>
    <xf numFmtId="0" fontId="5" fillId="33" borderId="12"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38" fontId="97" fillId="0" borderId="55" xfId="49" applyFont="1" applyBorder="1" applyAlignment="1">
      <alignment horizontal="right" vertical="center"/>
    </xf>
    <xf numFmtId="38" fontId="97" fillId="0" borderId="53" xfId="49" applyFont="1" applyBorder="1" applyAlignment="1">
      <alignment horizontal="right" vertical="center"/>
    </xf>
    <xf numFmtId="38" fontId="97" fillId="0" borderId="56" xfId="49" applyFont="1" applyBorder="1" applyAlignment="1">
      <alignment horizontal="right" vertical="center"/>
    </xf>
    <xf numFmtId="0" fontId="5" fillId="0" borderId="11" xfId="0" applyFont="1" applyBorder="1" applyAlignment="1">
      <alignment horizontal="right"/>
    </xf>
    <xf numFmtId="0" fontId="5" fillId="33" borderId="12" xfId="0" applyNumberFormat="1" applyFont="1" applyFill="1" applyBorder="1" applyAlignment="1">
      <alignment vertical="center"/>
    </xf>
    <xf numFmtId="0" fontId="5" fillId="33" borderId="13" xfId="0" applyNumberFormat="1" applyFont="1" applyFill="1" applyBorder="1" applyAlignment="1">
      <alignment vertical="center"/>
    </xf>
    <xf numFmtId="0" fontId="5" fillId="33" borderId="10" xfId="0" applyNumberFormat="1" applyFont="1" applyFill="1" applyBorder="1" applyAlignment="1">
      <alignment vertical="center"/>
    </xf>
    <xf numFmtId="0" fontId="36" fillId="0" borderId="0" xfId="0" applyFont="1" applyAlignment="1">
      <alignment horizontal="left"/>
    </xf>
    <xf numFmtId="0" fontId="0" fillId="0" borderId="0" xfId="0" applyFont="1" applyAlignment="1">
      <alignment wrapText="1"/>
    </xf>
    <xf numFmtId="0" fontId="0" fillId="0" borderId="0" xfId="0" applyFont="1" applyAlignment="1">
      <alignment shrinkToFi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23" fillId="33" borderId="15" xfId="0" applyNumberFormat="1" applyFont="1" applyFill="1" applyBorder="1" applyAlignment="1">
      <alignment horizontal="center" vertical="center" wrapText="1"/>
    </xf>
    <xf numFmtId="0" fontId="23" fillId="33" borderId="15" xfId="0" applyNumberFormat="1" applyFont="1" applyFill="1" applyBorder="1" applyAlignment="1">
      <alignment horizontal="center" vertical="center"/>
    </xf>
    <xf numFmtId="38" fontId="98" fillId="0" borderId="12" xfId="49" applyFont="1" applyBorder="1" applyAlignment="1">
      <alignment horizontal="center" vertical="center"/>
    </xf>
    <xf numFmtId="38" fontId="98" fillId="0" borderId="13" xfId="49" applyFont="1" applyBorder="1" applyAlignment="1">
      <alignment horizontal="center" vertical="center"/>
    </xf>
    <xf numFmtId="0" fontId="98" fillId="0" borderId="15" xfId="0" applyFont="1" applyBorder="1" applyAlignment="1">
      <alignment horizontal="center" vertical="center"/>
    </xf>
    <xf numFmtId="0" fontId="98" fillId="0" borderId="12" xfId="0" applyFont="1" applyBorder="1" applyAlignment="1">
      <alignment horizontal="center" vertical="center"/>
    </xf>
    <xf numFmtId="0" fontId="5" fillId="0" borderId="54" xfId="0" applyFont="1" applyBorder="1" applyAlignment="1">
      <alignment/>
    </xf>
    <xf numFmtId="0" fontId="5" fillId="0" borderId="55" xfId="0" applyFont="1" applyBorder="1" applyAlignment="1">
      <alignment/>
    </xf>
    <xf numFmtId="0" fontId="5" fillId="0" borderId="55" xfId="0" applyFont="1" applyBorder="1" applyAlignment="1">
      <alignment horizontal="center"/>
    </xf>
    <xf numFmtId="0" fontId="5" fillId="0" borderId="53" xfId="0" applyFont="1" applyBorder="1" applyAlignment="1">
      <alignment horizontal="center"/>
    </xf>
    <xf numFmtId="0" fontId="24" fillId="0" borderId="14"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11" xfId="0" applyFont="1" applyBorder="1" applyAlignment="1">
      <alignment vertical="center"/>
    </xf>
    <xf numFmtId="0" fontId="24" fillId="0" borderId="21" xfId="0" applyFont="1" applyBorder="1" applyAlignment="1">
      <alignment vertical="center"/>
    </xf>
    <xf numFmtId="38" fontId="5" fillId="0" borderId="55" xfId="49" applyFont="1" applyBorder="1" applyAlignment="1">
      <alignment horizontal="center" vertical="center"/>
    </xf>
    <xf numFmtId="38" fontId="98" fillId="0" borderId="13" xfId="0" applyNumberFormat="1" applyFont="1" applyBorder="1" applyAlignment="1">
      <alignment horizontal="center" vertical="center"/>
    </xf>
    <xf numFmtId="0" fontId="98" fillId="0" borderId="13" xfId="0" applyFont="1" applyBorder="1" applyAlignment="1">
      <alignment horizontal="center"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11" xfId="0" applyFont="1" applyBorder="1" applyAlignment="1">
      <alignment vertical="center"/>
    </xf>
    <xf numFmtId="0" fontId="23" fillId="0" borderId="21" xfId="0" applyFont="1" applyBorder="1" applyAlignment="1">
      <alignment vertical="center"/>
    </xf>
    <xf numFmtId="0" fontId="5" fillId="0" borderId="0" xfId="0" applyNumberFormat="1" applyFont="1" applyAlignment="1">
      <alignment vertical="center" wrapText="1"/>
    </xf>
    <xf numFmtId="0" fontId="0" fillId="0" borderId="0" xfId="0" applyAlignment="1">
      <alignment/>
    </xf>
    <xf numFmtId="0" fontId="97" fillId="0" borderId="11" xfId="0" applyFont="1" applyBorder="1" applyAlignment="1">
      <alignment horizontal="center"/>
    </xf>
    <xf numFmtId="0" fontId="97" fillId="0" borderId="11" xfId="0" applyFont="1" applyBorder="1" applyAlignment="1">
      <alignment horizontal="distributed"/>
    </xf>
    <xf numFmtId="38" fontId="5" fillId="0" borderId="15" xfId="49" applyFont="1" applyBorder="1" applyAlignment="1">
      <alignment horizontal="right" vertical="center"/>
    </xf>
    <xf numFmtId="38" fontId="5" fillId="7" borderId="15" xfId="49" applyFont="1" applyFill="1" applyBorder="1" applyAlignment="1">
      <alignment horizontal="right" vertical="center"/>
    </xf>
    <xf numFmtId="38" fontId="5" fillId="0" borderId="54" xfId="49" applyFont="1" applyBorder="1" applyAlignment="1">
      <alignment horizontal="right" vertical="center"/>
    </xf>
    <xf numFmtId="38" fontId="97" fillId="0" borderId="13" xfId="0" applyNumberFormat="1" applyFont="1" applyBorder="1" applyAlignment="1">
      <alignment horizontal="right" vertical="center"/>
    </xf>
    <xf numFmtId="0" fontId="97" fillId="0" borderId="13" xfId="0" applyFont="1" applyBorder="1" applyAlignment="1">
      <alignment horizontal="right" vertical="center"/>
    </xf>
    <xf numFmtId="176" fontId="97" fillId="0" borderId="15" xfId="0" applyNumberFormat="1" applyFont="1" applyBorder="1" applyAlignment="1">
      <alignment vertical="center"/>
    </xf>
    <xf numFmtId="176" fontId="97" fillId="0" borderId="12" xfId="0" applyNumberFormat="1"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55" xfId="0" applyFont="1" applyBorder="1" applyAlignment="1">
      <alignment horizontal="center" vertical="center"/>
    </xf>
    <xf numFmtId="0" fontId="5" fillId="0" borderId="53" xfId="0" applyFont="1" applyBorder="1" applyAlignment="1">
      <alignment horizontal="center" vertical="center"/>
    </xf>
    <xf numFmtId="38" fontId="97" fillId="0" borderId="12" xfId="49" applyFont="1" applyBorder="1" applyAlignment="1">
      <alignment vertical="center"/>
    </xf>
    <xf numFmtId="38" fontId="97" fillId="0" borderId="13" xfId="49" applyFont="1" applyBorder="1" applyAlignment="1">
      <alignment vertical="center"/>
    </xf>
    <xf numFmtId="38" fontId="97" fillId="0" borderId="55" xfId="49" applyFont="1" applyBorder="1" applyAlignment="1">
      <alignment horizontal="center" vertical="center"/>
    </xf>
    <xf numFmtId="38" fontId="97" fillId="0" borderId="53" xfId="49" applyFont="1" applyBorder="1" applyAlignment="1">
      <alignment horizontal="center" vertical="center"/>
    </xf>
    <xf numFmtId="38" fontId="97" fillId="0" borderId="13" xfId="0" applyNumberFormat="1" applyFont="1" applyBorder="1" applyAlignment="1">
      <alignment vertical="center"/>
    </xf>
    <xf numFmtId="0" fontId="97" fillId="0" borderId="13" xfId="0" applyFont="1" applyBorder="1" applyAlignment="1">
      <alignment vertical="center"/>
    </xf>
    <xf numFmtId="38" fontId="97" fillId="7" borderId="12" xfId="49" applyFont="1" applyFill="1" applyBorder="1" applyAlignment="1">
      <alignment horizontal="right" vertical="center"/>
    </xf>
    <xf numFmtId="38" fontId="97" fillId="7" borderId="13" xfId="49" applyFont="1" applyFill="1" applyBorder="1" applyAlignment="1">
      <alignment horizontal="right" vertical="center"/>
    </xf>
    <xf numFmtId="0" fontId="5" fillId="0" borderId="11" xfId="0" applyFont="1" applyBorder="1" applyAlignment="1">
      <alignment horizontal="distributed"/>
    </xf>
    <xf numFmtId="0" fontId="24" fillId="0" borderId="18" xfId="0" applyFont="1" applyBorder="1" applyAlignment="1">
      <alignment horizontal="center" vertical="center"/>
    </xf>
    <xf numFmtId="0" fontId="24" fillId="0" borderId="14" xfId="0" applyFont="1" applyBorder="1" applyAlignment="1">
      <alignment horizontal="center" vertical="center"/>
    </xf>
    <xf numFmtId="0" fontId="24" fillId="0" borderId="19" xfId="0" applyFont="1" applyBorder="1" applyAlignment="1">
      <alignment horizontal="center" vertical="center"/>
    </xf>
    <xf numFmtId="0" fontId="24" fillId="0" borderId="22" xfId="0" applyFont="1" applyBorder="1" applyAlignment="1">
      <alignment horizontal="center" vertical="center"/>
    </xf>
    <xf numFmtId="0" fontId="24" fillId="0" borderId="0" xfId="0" applyFont="1" applyBorder="1" applyAlignment="1">
      <alignment horizontal="center" vertical="center"/>
    </xf>
    <xf numFmtId="0" fontId="24" fillId="0" borderId="23" xfId="0" applyFont="1" applyBorder="1" applyAlignment="1">
      <alignment horizontal="center" vertical="center"/>
    </xf>
    <xf numFmtId="0" fontId="24" fillId="0" borderId="20" xfId="0" applyFont="1" applyBorder="1" applyAlignment="1">
      <alignment horizontal="center" vertical="center"/>
    </xf>
    <xf numFmtId="0" fontId="24" fillId="0" borderId="11" xfId="0" applyFont="1" applyBorder="1" applyAlignment="1">
      <alignment horizontal="center" vertical="center"/>
    </xf>
    <xf numFmtId="0" fontId="24" fillId="0" borderId="21" xfId="0" applyFont="1" applyBorder="1" applyAlignment="1">
      <alignment horizontal="center" vertical="center"/>
    </xf>
    <xf numFmtId="0" fontId="5" fillId="0" borderId="0"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21" xfId="0" applyNumberFormat="1" applyFont="1" applyBorder="1" applyAlignment="1">
      <alignment horizontal="center" vertical="center"/>
    </xf>
    <xf numFmtId="0" fontId="9" fillId="0" borderId="18" xfId="0" applyFont="1" applyBorder="1" applyAlignment="1">
      <alignment horizontal="center" vertical="center"/>
    </xf>
    <xf numFmtId="0" fontId="9" fillId="0" borderId="14"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11" xfId="0" applyFont="1" applyBorder="1" applyAlignment="1">
      <alignment horizontal="center" vertical="center"/>
    </xf>
    <xf numFmtId="0" fontId="9" fillId="0" borderId="21" xfId="0" applyFont="1" applyBorder="1" applyAlignment="1">
      <alignment horizontal="center" vertical="center"/>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2" fillId="0" borderId="0" xfId="0" applyFont="1" applyBorder="1" applyAlignment="1">
      <alignment horizontal="center" vertical="center" shrinkToFit="1"/>
    </xf>
    <xf numFmtId="0" fontId="9" fillId="0" borderId="18" xfId="0" applyFont="1" applyBorder="1" applyAlignment="1">
      <alignment horizontal="left" vertical="center" wrapText="1"/>
    </xf>
    <xf numFmtId="0" fontId="9" fillId="0" borderId="14" xfId="0" applyFont="1" applyBorder="1" applyAlignment="1">
      <alignment horizontal="left" vertical="center" wrapText="1"/>
    </xf>
    <xf numFmtId="0" fontId="9" fillId="0" borderId="19" xfId="0" applyFont="1" applyBorder="1" applyAlignment="1">
      <alignment horizontal="left"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23" xfId="0" applyFont="1" applyBorder="1" applyAlignment="1">
      <alignment horizontal="left" vertical="center" wrapText="1"/>
    </xf>
    <xf numFmtId="0" fontId="5" fillId="0" borderId="18"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57" xfId="0" applyFont="1" applyBorder="1" applyAlignment="1">
      <alignment horizontal="center" vertical="center"/>
    </xf>
    <xf numFmtId="0" fontId="5" fillId="0" borderId="34" xfId="0" applyFont="1" applyBorder="1" applyAlignment="1">
      <alignment horizontal="center" vertical="center"/>
    </xf>
    <xf numFmtId="0" fontId="5" fillId="0" borderId="58" xfId="0" applyFont="1"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38" xfId="0" applyFont="1" applyBorder="1" applyAlignment="1">
      <alignment horizontal="center" vertical="center"/>
    </xf>
    <xf numFmtId="0" fontId="5" fillId="0" borderId="14" xfId="0" applyFont="1" applyBorder="1" applyAlignment="1">
      <alignment horizontal="left" vertical="center" wrapText="1"/>
    </xf>
    <xf numFmtId="0" fontId="5" fillId="0" borderId="19" xfId="0" applyFont="1" applyBorder="1" applyAlignment="1">
      <alignment horizontal="left" vertical="center" wrapText="1"/>
    </xf>
    <xf numFmtId="0" fontId="5" fillId="0" borderId="11"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center" vertical="center"/>
    </xf>
    <xf numFmtId="0" fontId="5" fillId="0" borderId="19" xfId="0" applyNumberFormat="1" applyFont="1" applyBorder="1" applyAlignment="1">
      <alignment horizontal="center" vertical="center"/>
    </xf>
    <xf numFmtId="0" fontId="5" fillId="0" borderId="62" xfId="0" applyFont="1" applyBorder="1" applyAlignment="1">
      <alignment horizontal="left" vertical="center" wrapText="1"/>
    </xf>
    <xf numFmtId="0" fontId="5" fillId="0" borderId="25"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99" fillId="36" borderId="15" xfId="0" applyFont="1" applyFill="1" applyBorder="1" applyAlignment="1">
      <alignment horizontal="center" vertical="center" wrapText="1"/>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11" xfId="0" applyFont="1" applyBorder="1" applyAlignment="1">
      <alignment horizontal="left" vertical="center"/>
    </xf>
    <xf numFmtId="0" fontId="5" fillId="0" borderId="21" xfId="0" applyFont="1" applyBorder="1" applyAlignment="1">
      <alignment horizontal="left" vertical="center"/>
    </xf>
    <xf numFmtId="0" fontId="30" fillId="33" borderId="18" xfId="0" applyFont="1" applyFill="1" applyBorder="1" applyAlignment="1">
      <alignment horizontal="center" vertical="center"/>
    </xf>
    <xf numFmtId="0" fontId="30" fillId="33" borderId="14" xfId="0" applyFont="1" applyFill="1" applyBorder="1" applyAlignment="1">
      <alignment horizontal="center" vertical="center"/>
    </xf>
    <xf numFmtId="0" fontId="30" fillId="33" borderId="19" xfId="0" applyFont="1" applyFill="1" applyBorder="1" applyAlignment="1">
      <alignment horizontal="center" vertical="center"/>
    </xf>
    <xf numFmtId="0" fontId="1" fillId="33" borderId="18" xfId="0" applyFont="1" applyFill="1" applyBorder="1" applyAlignment="1">
      <alignment horizontal="left" vertical="center" wrapText="1"/>
    </xf>
    <xf numFmtId="0" fontId="1" fillId="33" borderId="14"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22"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23" xfId="0" applyFont="1" applyFill="1" applyBorder="1" applyAlignment="1">
      <alignment horizontal="left" vertical="center" wrapText="1"/>
    </xf>
    <xf numFmtId="0" fontId="9" fillId="33" borderId="18"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9" xfId="0" applyFont="1" applyFill="1" applyBorder="1" applyAlignment="1">
      <alignment horizontal="center" vertical="center"/>
    </xf>
    <xf numFmtId="0" fontId="5" fillId="0" borderId="18" xfId="0" applyFont="1" applyBorder="1" applyAlignment="1">
      <alignment horizontal="justify" vertical="center"/>
    </xf>
    <xf numFmtId="0" fontId="5" fillId="0" borderId="14" xfId="0" applyFont="1" applyBorder="1" applyAlignment="1">
      <alignment horizontal="justify" vertical="center"/>
    </xf>
    <xf numFmtId="0" fontId="5" fillId="0" borderId="19" xfId="0" applyFont="1" applyBorder="1" applyAlignment="1">
      <alignment horizontal="justify" vertical="center"/>
    </xf>
    <xf numFmtId="0" fontId="5" fillId="0" borderId="20" xfId="0" applyFont="1" applyBorder="1" applyAlignment="1">
      <alignment horizontal="justify" vertical="center"/>
    </xf>
    <xf numFmtId="0" fontId="5" fillId="0" borderId="11" xfId="0" applyFont="1" applyBorder="1" applyAlignment="1">
      <alignment horizontal="justify" vertical="center"/>
    </xf>
    <xf numFmtId="0" fontId="5" fillId="0" borderId="21" xfId="0" applyFont="1" applyBorder="1" applyAlignment="1">
      <alignment horizontal="justify" vertical="center"/>
    </xf>
    <xf numFmtId="0" fontId="5" fillId="0" borderId="54" xfId="0" applyFont="1" applyBorder="1" applyAlignment="1">
      <alignment horizontal="center" vertical="center"/>
    </xf>
    <xf numFmtId="0" fontId="13" fillId="0" borderId="22" xfId="0" applyFont="1" applyBorder="1" applyAlignment="1">
      <alignment horizontal="left" vertical="center" wrapText="1"/>
    </xf>
    <xf numFmtId="0" fontId="13" fillId="0" borderId="0" xfId="0" applyFont="1" applyAlignment="1">
      <alignment horizontal="left" vertical="center" wrapText="1"/>
    </xf>
    <xf numFmtId="0" fontId="13" fillId="0" borderId="23" xfId="0" applyFont="1" applyBorder="1" applyAlignment="1">
      <alignment horizontal="left" vertical="center" wrapText="1"/>
    </xf>
    <xf numFmtId="0" fontId="13" fillId="0" borderId="20" xfId="0" applyFont="1" applyBorder="1" applyAlignment="1">
      <alignment horizontal="left" vertical="center" wrapText="1"/>
    </xf>
    <xf numFmtId="0" fontId="13" fillId="0" borderId="11" xfId="0" applyFont="1" applyBorder="1" applyAlignment="1">
      <alignment horizontal="left" vertical="center" wrapText="1"/>
    </xf>
    <xf numFmtId="0" fontId="13" fillId="0" borderId="21" xfId="0" applyFont="1" applyBorder="1" applyAlignment="1">
      <alignment horizontal="left" vertical="center" wrapText="1"/>
    </xf>
    <xf numFmtId="0" fontId="5" fillId="0" borderId="18" xfId="0" applyNumberFormat="1" applyFont="1" applyBorder="1" applyAlignment="1">
      <alignment horizontal="justify" vertical="center"/>
    </xf>
    <xf numFmtId="0" fontId="5" fillId="0" borderId="14" xfId="0" applyNumberFormat="1" applyFont="1" applyBorder="1" applyAlignment="1">
      <alignment horizontal="justify" vertical="center"/>
    </xf>
    <xf numFmtId="0" fontId="5" fillId="0" borderId="19" xfId="0" applyNumberFormat="1" applyFont="1" applyBorder="1" applyAlignment="1">
      <alignment horizontal="justify" vertical="center"/>
    </xf>
    <xf numFmtId="0" fontId="5" fillId="0" borderId="22" xfId="0" applyNumberFormat="1" applyFont="1" applyBorder="1" applyAlignment="1">
      <alignment horizontal="justify" vertical="center"/>
    </xf>
    <xf numFmtId="0" fontId="5" fillId="0" borderId="0" xfId="0" applyNumberFormat="1" applyFont="1" applyBorder="1" applyAlignment="1">
      <alignment horizontal="justify" vertical="center"/>
    </xf>
    <xf numFmtId="0" fontId="5" fillId="0" borderId="23" xfId="0" applyNumberFormat="1" applyFont="1" applyBorder="1" applyAlignment="1">
      <alignment horizontal="justify" vertical="center"/>
    </xf>
    <xf numFmtId="0" fontId="5" fillId="0" borderId="20" xfId="0" applyNumberFormat="1" applyFont="1" applyBorder="1" applyAlignment="1">
      <alignment horizontal="justify" vertical="center"/>
    </xf>
    <xf numFmtId="0" fontId="5" fillId="0" borderId="11" xfId="0" applyNumberFormat="1" applyFont="1" applyBorder="1" applyAlignment="1">
      <alignment horizontal="justify" vertical="center"/>
    </xf>
    <xf numFmtId="0" fontId="5" fillId="0" borderId="21" xfId="0" applyNumberFormat="1" applyFont="1" applyBorder="1" applyAlignment="1">
      <alignment horizontal="justify" vertical="center"/>
    </xf>
    <xf numFmtId="0" fontId="5" fillId="33" borderId="18"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100" fillId="33" borderId="63" xfId="0" applyFont="1" applyFill="1" applyBorder="1" applyAlignment="1">
      <alignment horizontal="center" vertical="center"/>
    </xf>
    <xf numFmtId="0" fontId="100" fillId="33" borderId="64" xfId="0" applyFont="1" applyFill="1" applyBorder="1" applyAlignment="1">
      <alignment horizontal="center" vertical="center"/>
    </xf>
    <xf numFmtId="0" fontId="100" fillId="33" borderId="65" xfId="0" applyFont="1" applyFill="1" applyBorder="1" applyAlignment="1">
      <alignment horizontal="center" vertical="center"/>
    </xf>
    <xf numFmtId="0" fontId="100" fillId="33" borderId="66" xfId="0" applyFont="1" applyFill="1" applyBorder="1" applyAlignment="1">
      <alignment horizontal="center" vertical="center"/>
    </xf>
    <xf numFmtId="0" fontId="100" fillId="33" borderId="0" xfId="0" applyFont="1" applyFill="1" applyBorder="1" applyAlignment="1">
      <alignment horizontal="center" vertical="center"/>
    </xf>
    <xf numFmtId="0" fontId="100" fillId="33" borderId="67" xfId="0" applyFont="1" applyFill="1" applyBorder="1" applyAlignment="1">
      <alignment horizontal="center" vertical="center"/>
    </xf>
    <xf numFmtId="0" fontId="100" fillId="33" borderId="68" xfId="0" applyFont="1" applyFill="1" applyBorder="1" applyAlignment="1">
      <alignment horizontal="center" vertical="center"/>
    </xf>
    <xf numFmtId="0" fontId="100" fillId="33" borderId="69" xfId="0" applyFont="1" applyFill="1" applyBorder="1" applyAlignment="1">
      <alignment horizontal="center" vertical="center"/>
    </xf>
    <xf numFmtId="0" fontId="100" fillId="33" borderId="70" xfId="0" applyFont="1" applyFill="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94" fillId="0" borderId="18" xfId="0" applyNumberFormat="1" applyFont="1" applyBorder="1" applyAlignment="1">
      <alignment horizontal="justify" vertical="center"/>
    </xf>
    <xf numFmtId="0" fontId="94" fillId="0" borderId="14" xfId="0" applyNumberFormat="1" applyFont="1" applyBorder="1" applyAlignment="1">
      <alignment horizontal="justify" vertical="center"/>
    </xf>
    <xf numFmtId="0" fontId="94" fillId="0" borderId="19" xfId="0" applyNumberFormat="1" applyFont="1" applyBorder="1" applyAlignment="1">
      <alignment horizontal="justify" vertical="center"/>
    </xf>
    <xf numFmtId="0" fontId="94" fillId="0" borderId="22" xfId="0" applyNumberFormat="1" applyFont="1" applyBorder="1" applyAlignment="1">
      <alignment horizontal="justify" vertical="center"/>
    </xf>
    <xf numFmtId="0" fontId="94" fillId="0" borderId="0" xfId="0" applyNumberFormat="1" applyFont="1" applyBorder="1" applyAlignment="1">
      <alignment horizontal="justify" vertical="center"/>
    </xf>
    <xf numFmtId="0" fontId="94" fillId="0" borderId="23" xfId="0" applyNumberFormat="1" applyFont="1" applyBorder="1" applyAlignment="1">
      <alignment horizontal="justify" vertical="center"/>
    </xf>
    <xf numFmtId="0" fontId="94" fillId="0" borderId="20" xfId="0" applyNumberFormat="1" applyFont="1" applyBorder="1" applyAlignment="1">
      <alignment horizontal="justify" vertical="center"/>
    </xf>
    <xf numFmtId="0" fontId="94" fillId="0" borderId="11" xfId="0" applyNumberFormat="1" applyFont="1" applyBorder="1" applyAlignment="1">
      <alignment horizontal="justify" vertical="center"/>
    </xf>
    <xf numFmtId="0" fontId="94" fillId="0" borderId="21" xfId="0" applyNumberFormat="1" applyFont="1" applyBorder="1" applyAlignment="1">
      <alignment horizontal="justify" vertical="center"/>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9" xfId="0" applyFont="1" applyBorder="1" applyAlignment="1">
      <alignment horizontal="center" vertical="top" wrapText="1"/>
    </xf>
    <xf numFmtId="0" fontId="94" fillId="0" borderId="18" xfId="0" applyFont="1" applyBorder="1" applyAlignment="1">
      <alignment horizontal="center"/>
    </xf>
    <xf numFmtId="0" fontId="94" fillId="0" borderId="14" xfId="0" applyFont="1" applyBorder="1" applyAlignment="1">
      <alignment horizontal="center"/>
    </xf>
    <xf numFmtId="0" fontId="94" fillId="0" borderId="19" xfId="0" applyFont="1" applyBorder="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0" xfId="0" applyFont="1" applyBorder="1" applyAlignment="1">
      <alignment horizontal="center" vertical="top" wrapText="1"/>
    </xf>
    <xf numFmtId="0" fontId="5" fillId="0" borderId="12" xfId="0" applyFont="1" applyBorder="1" applyAlignment="1">
      <alignment horizontal="center"/>
    </xf>
    <xf numFmtId="0" fontId="5" fillId="0" borderId="13" xfId="0" applyFont="1" applyBorder="1" applyAlignment="1">
      <alignment horizontal="center"/>
    </xf>
    <xf numFmtId="0" fontId="5" fillId="0" borderId="10" xfId="0" applyFont="1" applyBorder="1" applyAlignment="1">
      <alignment horizontal="center"/>
    </xf>
    <xf numFmtId="0" fontId="5" fillId="0" borderId="14" xfId="0" applyFont="1" applyBorder="1" applyAlignment="1">
      <alignment horizontal="left" vertical="top" wrapText="1"/>
    </xf>
    <xf numFmtId="0" fontId="5" fillId="0" borderId="19" xfId="0" applyFont="1" applyBorder="1" applyAlignment="1">
      <alignment horizontal="left" vertical="top" wrapText="1"/>
    </xf>
    <xf numFmtId="0" fontId="5" fillId="0" borderId="11" xfId="0" applyFont="1" applyBorder="1" applyAlignment="1">
      <alignment horizontal="left" vertical="top" wrapText="1"/>
    </xf>
    <xf numFmtId="0" fontId="5" fillId="0" borderId="21" xfId="0" applyFont="1" applyBorder="1" applyAlignment="1">
      <alignment horizontal="left" vertical="top" wrapText="1"/>
    </xf>
    <xf numFmtId="0" fontId="94" fillId="0" borderId="15" xfId="0" applyFont="1" applyBorder="1" applyAlignment="1">
      <alignment horizontal="center" vertical="center"/>
    </xf>
    <xf numFmtId="0" fontId="5" fillId="0" borderId="15" xfId="0" applyFont="1" applyBorder="1" applyAlignment="1">
      <alignment horizontal="center"/>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1" fillId="33" borderId="18" xfId="0" applyFont="1" applyFill="1" applyBorder="1" applyAlignment="1">
      <alignment horizontal="left" vertical="top" wrapText="1"/>
    </xf>
    <xf numFmtId="0" fontId="1" fillId="33" borderId="14" xfId="0" applyFont="1" applyFill="1" applyBorder="1" applyAlignment="1">
      <alignment horizontal="left" vertical="top" wrapText="1"/>
    </xf>
    <xf numFmtId="0" fontId="1" fillId="33" borderId="19" xfId="0" applyFont="1" applyFill="1" applyBorder="1" applyAlignment="1">
      <alignment horizontal="left" vertical="top" wrapText="1"/>
    </xf>
    <xf numFmtId="0" fontId="1" fillId="33" borderId="22"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23" xfId="0" applyFont="1" applyFill="1" applyBorder="1" applyAlignment="1">
      <alignment horizontal="left" vertical="top" wrapText="1"/>
    </xf>
    <xf numFmtId="0" fontId="94" fillId="0" borderId="18" xfId="0" applyFont="1" applyBorder="1" applyAlignment="1">
      <alignment horizontal="left" vertical="center"/>
    </xf>
    <xf numFmtId="0" fontId="94" fillId="0" borderId="14" xfId="0" applyFont="1" applyBorder="1" applyAlignment="1">
      <alignment horizontal="left" vertical="center"/>
    </xf>
    <xf numFmtId="0" fontId="94" fillId="0" borderId="19" xfId="0" applyFont="1" applyBorder="1" applyAlignment="1">
      <alignment horizontal="left" vertical="center"/>
    </xf>
    <xf numFmtId="0" fontId="94" fillId="0" borderId="20" xfId="0" applyFont="1" applyBorder="1" applyAlignment="1">
      <alignment horizontal="left" vertical="center"/>
    </xf>
    <xf numFmtId="0" fontId="94" fillId="0" borderId="11" xfId="0" applyFont="1" applyBorder="1" applyAlignment="1">
      <alignment horizontal="left" vertical="center"/>
    </xf>
    <xf numFmtId="0" fontId="94" fillId="0" borderId="21" xfId="0" applyFont="1" applyBorder="1" applyAlignment="1">
      <alignment horizontal="left" vertical="center"/>
    </xf>
    <xf numFmtId="0" fontId="5" fillId="0" borderId="54" xfId="0" applyFont="1" applyBorder="1" applyAlignment="1">
      <alignment horizontal="center"/>
    </xf>
    <xf numFmtId="0" fontId="94" fillId="0" borderId="18" xfId="0" applyNumberFormat="1" applyFont="1" applyBorder="1" applyAlignment="1">
      <alignment horizontal="justify" vertical="center" wrapText="1"/>
    </xf>
    <xf numFmtId="0" fontId="5" fillId="33" borderId="18"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22"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23" xfId="0" applyFont="1" applyFill="1" applyBorder="1" applyAlignment="1">
      <alignment horizontal="left" vertical="top" wrapText="1"/>
    </xf>
    <xf numFmtId="0" fontId="5" fillId="0" borderId="20" xfId="0" applyNumberFormat="1" applyFont="1" applyBorder="1" applyAlignment="1">
      <alignment horizontal="center"/>
    </xf>
    <xf numFmtId="0" fontId="5" fillId="0" borderId="11" xfId="0" applyNumberFormat="1" applyFont="1" applyBorder="1" applyAlignment="1">
      <alignment horizontal="center"/>
    </xf>
    <xf numFmtId="0" fontId="5" fillId="0" borderId="21" xfId="0" applyNumberFormat="1" applyFont="1" applyBorder="1" applyAlignment="1">
      <alignment horizontal="center"/>
    </xf>
    <xf numFmtId="0" fontId="94" fillId="0" borderId="18" xfId="0" applyFont="1" applyBorder="1" applyAlignment="1">
      <alignment horizontal="center" vertical="center"/>
    </xf>
    <xf numFmtId="0" fontId="94" fillId="0" borderId="14" xfId="0" applyFont="1" applyBorder="1" applyAlignment="1">
      <alignment horizontal="center" vertical="center"/>
    </xf>
    <xf numFmtId="0" fontId="94" fillId="0" borderId="19" xfId="0" applyFont="1" applyBorder="1" applyAlignment="1">
      <alignment horizontal="center" vertical="center"/>
    </xf>
    <xf numFmtId="0" fontId="94" fillId="0" borderId="20" xfId="0" applyFont="1" applyBorder="1" applyAlignment="1">
      <alignment horizontal="center" vertical="center"/>
    </xf>
    <xf numFmtId="0" fontId="94" fillId="0" borderId="11" xfId="0" applyFont="1" applyBorder="1" applyAlignment="1">
      <alignment horizontal="center" vertical="center"/>
    </xf>
    <xf numFmtId="0" fontId="94" fillId="0" borderId="21" xfId="0" applyFont="1" applyBorder="1" applyAlignment="1">
      <alignment horizontal="center" vertical="center"/>
    </xf>
    <xf numFmtId="0" fontId="5" fillId="0" borderId="22" xfId="0" applyNumberFormat="1" applyFont="1" applyBorder="1" applyAlignment="1">
      <alignment horizontal="center"/>
    </xf>
    <xf numFmtId="0" fontId="5" fillId="0" borderId="0" xfId="0" applyNumberFormat="1" applyFont="1" applyBorder="1" applyAlignment="1">
      <alignment horizontal="center"/>
    </xf>
    <xf numFmtId="0" fontId="5" fillId="0" borderId="23" xfId="0" applyNumberFormat="1" applyFont="1" applyBorder="1" applyAlignment="1">
      <alignment horizontal="center"/>
    </xf>
    <xf numFmtId="0" fontId="94" fillId="0" borderId="22" xfId="0" applyNumberFormat="1" applyFont="1" applyBorder="1" applyAlignment="1">
      <alignment horizontal="center"/>
    </xf>
    <xf numFmtId="0" fontId="94" fillId="0" borderId="0" xfId="0" applyNumberFormat="1" applyFont="1" applyBorder="1" applyAlignment="1">
      <alignment horizontal="center"/>
    </xf>
    <xf numFmtId="0" fontId="5" fillId="0" borderId="18" xfId="0" applyNumberFormat="1" applyFont="1" applyBorder="1" applyAlignment="1">
      <alignment horizontal="center"/>
    </xf>
    <xf numFmtId="0" fontId="5" fillId="0" borderId="14" xfId="0" applyNumberFormat="1" applyFont="1" applyBorder="1" applyAlignment="1">
      <alignment horizontal="center"/>
    </xf>
    <xf numFmtId="0" fontId="5" fillId="0" borderId="19" xfId="0" applyNumberFormat="1" applyFont="1" applyBorder="1" applyAlignment="1">
      <alignment horizontal="center"/>
    </xf>
    <xf numFmtId="0" fontId="94" fillId="0" borderId="12" xfId="0" applyFont="1" applyBorder="1" applyAlignment="1">
      <alignment horizontal="center"/>
    </xf>
    <xf numFmtId="0" fontId="94" fillId="0" borderId="13" xfId="0" applyFont="1" applyBorder="1" applyAlignment="1">
      <alignment horizontal="center"/>
    </xf>
    <xf numFmtId="0" fontId="94" fillId="0" borderId="10" xfId="0" applyFont="1" applyBorder="1" applyAlignment="1">
      <alignment horizontal="center"/>
    </xf>
    <xf numFmtId="0" fontId="5" fillId="0" borderId="58" xfId="0" applyFont="1" applyBorder="1" applyAlignment="1">
      <alignment horizontal="left" vertical="top" wrapText="1"/>
    </xf>
    <xf numFmtId="0" fontId="5" fillId="0" borderId="59" xfId="0" applyFont="1" applyBorder="1" applyAlignment="1">
      <alignment horizontal="left" vertical="top" wrapText="1"/>
    </xf>
    <xf numFmtId="0" fontId="5" fillId="0" borderId="60" xfId="0" applyFont="1" applyBorder="1" applyAlignment="1">
      <alignment horizontal="left" vertical="top" wrapText="1"/>
    </xf>
    <xf numFmtId="0" fontId="5" fillId="0" borderId="61" xfId="0" applyFont="1" applyBorder="1" applyAlignment="1">
      <alignment horizontal="left" vertical="top" wrapText="1"/>
    </xf>
    <xf numFmtId="0" fontId="94" fillId="0" borderId="34" xfId="0" applyFont="1" applyBorder="1" applyAlignment="1">
      <alignment horizontal="center" vertical="center"/>
    </xf>
    <xf numFmtId="0" fontId="94" fillId="0" borderId="38" xfId="0" applyFont="1" applyBorder="1" applyAlignment="1">
      <alignment horizontal="center" vertical="center"/>
    </xf>
    <xf numFmtId="0" fontId="5" fillId="0" borderId="62" xfId="0" applyFont="1" applyBorder="1" applyAlignment="1">
      <alignment horizontal="left" vertical="top" wrapText="1"/>
    </xf>
    <xf numFmtId="0" fontId="5" fillId="0" borderId="25" xfId="0" applyFont="1" applyBorder="1" applyAlignment="1">
      <alignment horizontal="left" vertical="top" wrapText="1"/>
    </xf>
    <xf numFmtId="0" fontId="94" fillId="0" borderId="57" xfId="0" applyFont="1" applyBorder="1" applyAlignment="1">
      <alignment horizontal="center" vertical="center"/>
    </xf>
    <xf numFmtId="0" fontId="32" fillId="0" borderId="0" xfId="62" applyFont="1" applyBorder="1" applyAlignment="1">
      <alignment horizontal="center" vertical="center" shrinkToFit="1"/>
      <protection/>
    </xf>
    <xf numFmtId="0" fontId="0" fillId="34" borderId="0" xfId="62" applyFont="1" applyFill="1" applyBorder="1" applyAlignment="1">
      <alignment horizontal="center" vertical="center" shrinkToFit="1"/>
      <protection/>
    </xf>
    <xf numFmtId="0" fontId="0" fillId="34" borderId="11" xfId="62" applyFont="1" applyFill="1" applyBorder="1" applyAlignment="1">
      <alignment horizontal="center" vertical="center" shrinkToFit="1"/>
      <protection/>
    </xf>
    <xf numFmtId="0" fontId="8" fillId="34" borderId="0" xfId="62" applyFont="1" applyFill="1" applyBorder="1" applyAlignment="1">
      <alignment vertical="center"/>
      <protection/>
    </xf>
    <xf numFmtId="0" fontId="8" fillId="34" borderId="11" xfId="62" applyFont="1" applyFill="1" applyBorder="1" applyAlignment="1">
      <alignment vertical="center"/>
      <protection/>
    </xf>
    <xf numFmtId="0" fontId="0" fillId="34" borderId="0" xfId="62" applyFont="1" applyFill="1" applyAlignment="1">
      <alignment horizontal="center" vertical="center"/>
      <protection/>
    </xf>
    <xf numFmtId="0" fontId="0" fillId="0" borderId="0" xfId="62" applyFont="1" applyFill="1" applyAlignment="1">
      <alignment horizontal="center" vertical="center"/>
      <protection/>
    </xf>
    <xf numFmtId="0" fontId="10" fillId="0" borderId="0" xfId="62" applyFont="1" applyAlignment="1">
      <alignment horizontal="left" vertical="center"/>
      <protection/>
    </xf>
    <xf numFmtId="0" fontId="13" fillId="33" borderId="12" xfId="62" applyFont="1" applyFill="1" applyBorder="1" applyAlignment="1">
      <alignment horizontal="center" vertical="center"/>
      <protection/>
    </xf>
    <xf numFmtId="0" fontId="13" fillId="33" borderId="13" xfId="62" applyFont="1" applyFill="1" applyBorder="1" applyAlignment="1">
      <alignment horizontal="center" vertical="center"/>
      <protection/>
    </xf>
    <xf numFmtId="0" fontId="16" fillId="0" borderId="0" xfId="62" applyFont="1" applyFill="1" applyBorder="1" applyAlignment="1">
      <alignment horizontal="center" vertical="center"/>
      <protection/>
    </xf>
    <xf numFmtId="0" fontId="13" fillId="0" borderId="0" xfId="62" applyFont="1" applyAlignment="1" quotePrefix="1">
      <alignment horizontal="center" vertical="center"/>
      <protection/>
    </xf>
    <xf numFmtId="0" fontId="13" fillId="33" borderId="10" xfId="62" applyFont="1" applyFill="1" applyBorder="1" applyAlignment="1">
      <alignment horizontal="center" vertical="center"/>
      <protection/>
    </xf>
    <xf numFmtId="0" fontId="13" fillId="33" borderId="15" xfId="62" applyFont="1" applyFill="1" applyBorder="1" applyAlignment="1">
      <alignment horizontal="center" vertical="center"/>
      <protection/>
    </xf>
    <xf numFmtId="0" fontId="18" fillId="0" borderId="15" xfId="62" applyFont="1" applyBorder="1" applyAlignment="1">
      <alignment vertical="center"/>
      <protection/>
    </xf>
    <xf numFmtId="0" fontId="0" fillId="0" borderId="71" xfId="62" applyFont="1" applyBorder="1" applyAlignment="1">
      <alignment horizontal="center" wrapText="1"/>
      <protection/>
    </xf>
    <xf numFmtId="0" fontId="0" fillId="0" borderId="34" xfId="62" applyFont="1" applyFill="1" applyBorder="1" applyAlignment="1">
      <alignment vertical="center"/>
      <protection/>
    </xf>
    <xf numFmtId="0" fontId="0" fillId="0" borderId="36" xfId="62" applyFont="1" applyFill="1" applyBorder="1" applyAlignment="1">
      <alignment vertical="center"/>
      <protection/>
    </xf>
    <xf numFmtId="0" fontId="13" fillId="0" borderId="20" xfId="62" applyFont="1" applyBorder="1" applyAlignment="1">
      <alignment horizontal="center" vertical="center"/>
      <protection/>
    </xf>
    <xf numFmtId="0" fontId="9" fillId="0" borderId="11" xfId="62" applyFont="1" applyBorder="1" applyAlignment="1">
      <alignment horizontal="center" vertical="center"/>
      <protection/>
    </xf>
    <xf numFmtId="0" fontId="0" fillId="0" borderId="29" xfId="62" applyFont="1" applyBorder="1" applyAlignment="1">
      <alignment vertical="center"/>
      <protection/>
    </xf>
    <xf numFmtId="0" fontId="13" fillId="0" borderId="11" xfId="62" applyFont="1" applyBorder="1" applyAlignment="1">
      <alignment vertical="center"/>
      <protection/>
    </xf>
    <xf numFmtId="0" fontId="13" fillId="0" borderId="0" xfId="62" applyFont="1" applyBorder="1" applyAlignment="1">
      <alignment vertical="center"/>
      <protection/>
    </xf>
    <xf numFmtId="0" fontId="27" fillId="0" borderId="72" xfId="62" applyFont="1" applyBorder="1" applyAlignment="1">
      <alignment horizontal="center" vertical="center" textRotation="255" shrinkToFit="1"/>
      <protection/>
    </xf>
    <xf numFmtId="0" fontId="27" fillId="0" borderId="73" xfId="62" applyFont="1" applyBorder="1" applyAlignment="1">
      <alignment horizontal="center" vertical="center" textRotation="255" shrinkToFit="1"/>
      <protection/>
    </xf>
    <xf numFmtId="0" fontId="0" fillId="0" borderId="15" xfId="62" applyFont="1" applyBorder="1" applyAlignment="1">
      <alignment horizontal="center" wrapText="1"/>
      <protection/>
    </xf>
    <xf numFmtId="0" fontId="0" fillId="0" borderId="74" xfId="62" applyFont="1" applyFill="1" applyBorder="1" applyAlignment="1">
      <alignment vertical="center"/>
      <protection/>
    </xf>
    <xf numFmtId="0" fontId="0" fillId="0" borderId="15" xfId="62" applyFont="1" applyBorder="1" applyAlignment="1">
      <alignment horizontal="left" vertical="center" wrapText="1"/>
      <protection/>
    </xf>
    <xf numFmtId="0" fontId="0" fillId="0" borderId="15" xfId="62" applyFont="1" applyBorder="1" applyAlignment="1">
      <alignment horizontal="left" vertical="center" wrapText="1"/>
      <protection/>
    </xf>
    <xf numFmtId="0" fontId="0" fillId="0" borderId="30" xfId="62" applyFont="1" applyBorder="1" applyAlignment="1">
      <alignment horizontal="center" wrapText="1"/>
      <protection/>
    </xf>
    <xf numFmtId="0" fontId="18" fillId="0" borderId="26" xfId="62" applyFont="1" applyBorder="1" applyAlignment="1">
      <alignment vertical="center"/>
      <protection/>
    </xf>
    <xf numFmtId="0" fontId="18" fillId="0" borderId="27" xfId="62" applyFont="1" applyBorder="1" applyAlignment="1">
      <alignment vertical="center"/>
      <protection/>
    </xf>
    <xf numFmtId="0" fontId="0" fillId="0" borderId="57" xfId="62" applyFont="1" applyBorder="1" applyAlignment="1">
      <alignment horizontal="center" wrapText="1"/>
      <protection/>
    </xf>
    <xf numFmtId="0" fontId="0" fillId="0" borderId="38" xfId="62" applyFont="1" applyFill="1" applyBorder="1" applyAlignment="1">
      <alignment vertical="center"/>
      <protection/>
    </xf>
    <xf numFmtId="0" fontId="101" fillId="0" borderId="15" xfId="62" applyFont="1" applyBorder="1" applyAlignment="1">
      <alignment horizontal="justify" vertical="center" wrapText="1"/>
      <protection/>
    </xf>
    <xf numFmtId="0" fontId="101" fillId="0" borderId="30" xfId="62" applyFont="1" applyBorder="1" applyAlignment="1">
      <alignment horizontal="justify" vertical="center" wrapText="1"/>
      <protection/>
    </xf>
    <xf numFmtId="0" fontId="96" fillId="0" borderId="0" xfId="62" applyFont="1" applyAlignment="1">
      <alignment vertical="center" wrapText="1"/>
      <protection/>
    </xf>
    <xf numFmtId="0" fontId="0" fillId="0" borderId="0" xfId="0" applyAlignment="1">
      <alignment vertical="center" wrapText="1"/>
    </xf>
    <xf numFmtId="0" fontId="101" fillId="0" borderId="57" xfId="62" applyFont="1" applyBorder="1" applyAlignment="1">
      <alignment horizontal="justify" vertical="center" wrapText="1"/>
      <protection/>
    </xf>
    <xf numFmtId="0" fontId="102" fillId="35" borderId="74" xfId="62" applyFont="1" applyFill="1" applyBorder="1" applyAlignment="1">
      <alignment horizontal="justify" vertical="center"/>
      <protection/>
    </xf>
    <xf numFmtId="0" fontId="102" fillId="35" borderId="34" xfId="62" applyFont="1" applyFill="1" applyBorder="1" applyAlignment="1">
      <alignment horizontal="justify" vertical="center"/>
      <protection/>
    </xf>
    <xf numFmtId="0" fontId="102" fillId="35" borderId="38" xfId="62" applyFont="1" applyFill="1" applyBorder="1" applyAlignment="1">
      <alignment horizontal="justify" vertical="center"/>
      <protection/>
    </xf>
    <xf numFmtId="0" fontId="13" fillId="0" borderId="29" xfId="62" applyFont="1" applyBorder="1" applyAlignment="1">
      <alignment vertical="center"/>
      <protection/>
    </xf>
    <xf numFmtId="0" fontId="21" fillId="0" borderId="71" xfId="62" applyFont="1" applyBorder="1" applyAlignment="1">
      <alignment horizontal="center" wrapText="1"/>
      <protection/>
    </xf>
    <xf numFmtId="0" fontId="37" fillId="35" borderId="34" xfId="62" applyFont="1" applyFill="1" applyBorder="1" applyAlignment="1">
      <alignment vertical="center"/>
      <protection/>
    </xf>
    <xf numFmtId="0" fontId="37" fillId="35" borderId="36" xfId="62" applyFont="1" applyFill="1" applyBorder="1" applyAlignment="1">
      <alignment vertical="center"/>
      <protection/>
    </xf>
    <xf numFmtId="38" fontId="5" fillId="0" borderId="12" xfId="49" applyFont="1" applyBorder="1" applyAlignment="1">
      <alignment horizontal="right" vertical="center"/>
    </xf>
    <xf numFmtId="38" fontId="5" fillId="0" borderId="13" xfId="49" applyFont="1" applyBorder="1" applyAlignment="1">
      <alignment horizontal="right" vertical="center"/>
    </xf>
    <xf numFmtId="38" fontId="5" fillId="0" borderId="10" xfId="49" applyFont="1" applyBorder="1" applyAlignment="1">
      <alignment horizontal="right" vertical="center"/>
    </xf>
    <xf numFmtId="38" fontId="5" fillId="7" borderId="12" xfId="49" applyFont="1" applyFill="1" applyBorder="1" applyAlignment="1">
      <alignment horizontal="right" vertical="center"/>
    </xf>
    <xf numFmtId="38" fontId="5" fillId="7" borderId="13" xfId="49" applyFont="1" applyFill="1" applyBorder="1" applyAlignment="1">
      <alignment horizontal="right" vertical="center"/>
    </xf>
    <xf numFmtId="38" fontId="5" fillId="7" borderId="10" xfId="49" applyFont="1" applyFill="1" applyBorder="1" applyAlignment="1">
      <alignment horizontal="right" vertical="center"/>
    </xf>
    <xf numFmtId="0" fontId="5" fillId="0" borderId="18" xfId="0" applyFont="1" applyBorder="1" applyAlignment="1">
      <alignment horizontal="center" shrinkToFit="1"/>
    </xf>
    <xf numFmtId="0" fontId="5" fillId="0" borderId="14" xfId="0" applyFont="1" applyBorder="1" applyAlignment="1">
      <alignment horizontal="center" shrinkToFit="1"/>
    </xf>
    <xf numFmtId="0" fontId="5" fillId="0" borderId="19" xfId="0" applyFont="1" applyBorder="1" applyAlignment="1">
      <alignment horizontal="center" shrinkToFit="1"/>
    </xf>
    <xf numFmtId="38" fontId="97" fillId="7" borderId="10" xfId="49" applyFont="1" applyFill="1" applyBorder="1" applyAlignment="1">
      <alignment horizontal="right" vertical="center"/>
    </xf>
    <xf numFmtId="0" fontId="5" fillId="7" borderId="18" xfId="0" applyFont="1" applyFill="1" applyBorder="1" applyAlignment="1">
      <alignment horizontal="center" shrinkToFit="1"/>
    </xf>
    <xf numFmtId="0" fontId="5" fillId="7" borderId="14" xfId="0" applyFont="1" applyFill="1" applyBorder="1" applyAlignment="1">
      <alignment horizontal="center" shrinkToFit="1"/>
    </xf>
    <xf numFmtId="0" fontId="5" fillId="7" borderId="19" xfId="0" applyFont="1" applyFill="1" applyBorder="1" applyAlignment="1">
      <alignment horizontal="center" shrinkToFit="1"/>
    </xf>
    <xf numFmtId="38" fontId="97" fillId="7" borderId="15" xfId="49" applyFont="1" applyFill="1" applyBorder="1" applyAlignment="1">
      <alignment horizontal="right" vertical="center"/>
    </xf>
    <xf numFmtId="0" fontId="5" fillId="7" borderId="15" xfId="0" applyFont="1" applyFill="1" applyBorder="1" applyAlignment="1">
      <alignment horizontal="center" shrinkToFit="1"/>
    </xf>
    <xf numFmtId="38" fontId="97" fillId="0" borderId="12" xfId="49" applyFont="1" applyBorder="1" applyAlignment="1">
      <alignment horizontal="center" vertical="center" shrinkToFit="1"/>
    </xf>
    <xf numFmtId="38" fontId="97" fillId="0" borderId="13" xfId="49" applyFont="1" applyBorder="1" applyAlignment="1">
      <alignment horizontal="center" vertical="center" shrinkToFit="1"/>
    </xf>
    <xf numFmtId="38" fontId="97" fillId="0" borderId="10" xfId="49" applyFont="1" applyBorder="1" applyAlignment="1">
      <alignment horizontal="center" vertical="center" shrinkToFit="1"/>
    </xf>
    <xf numFmtId="38" fontId="97" fillId="7" borderId="15" xfId="49" applyFont="1" applyFill="1" applyBorder="1" applyAlignment="1">
      <alignment horizontal="center" vertical="center" shrinkToFit="1"/>
    </xf>
    <xf numFmtId="38" fontId="97" fillId="0" borderId="15" xfId="49" applyFont="1" applyBorder="1" applyAlignment="1">
      <alignment horizontal="center" vertical="center" shrinkToFit="1"/>
    </xf>
    <xf numFmtId="38" fontId="98" fillId="7" borderId="12" xfId="49" applyFont="1" applyFill="1" applyBorder="1" applyAlignment="1">
      <alignment horizontal="center" vertical="center"/>
    </xf>
    <xf numFmtId="38" fontId="98" fillId="7" borderId="13" xfId="49" applyFont="1" applyFill="1" applyBorder="1" applyAlignment="1">
      <alignment horizontal="center" vertical="center"/>
    </xf>
    <xf numFmtId="0" fontId="9" fillId="33" borderId="22"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23"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21" xfId="0" applyFont="1" applyFill="1" applyBorder="1" applyAlignment="1">
      <alignment horizontal="center" vertical="center"/>
    </xf>
    <xf numFmtId="0" fontId="9" fillId="0" borderId="22"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18" xfId="0" applyNumberFormat="1" applyFont="1" applyBorder="1" applyAlignment="1">
      <alignment horizontal="left" vertical="top"/>
    </xf>
    <xf numFmtId="0" fontId="5" fillId="0" borderId="14" xfId="0" applyNumberFormat="1" applyFont="1" applyBorder="1" applyAlignment="1">
      <alignment horizontal="left" vertical="top"/>
    </xf>
    <xf numFmtId="0" fontId="5" fillId="0" borderId="19" xfId="0" applyNumberFormat="1" applyFont="1" applyBorder="1" applyAlignment="1">
      <alignment horizontal="left" vertical="top"/>
    </xf>
    <xf numFmtId="0" fontId="5" fillId="0" borderId="22" xfId="0" applyNumberFormat="1" applyFont="1" applyBorder="1" applyAlignment="1">
      <alignment horizontal="left" vertical="top"/>
    </xf>
    <xf numFmtId="0" fontId="5" fillId="0" borderId="0" xfId="0" applyNumberFormat="1" applyFont="1" applyBorder="1" applyAlignment="1">
      <alignment horizontal="left" vertical="top"/>
    </xf>
    <xf numFmtId="0" fontId="5" fillId="0" borderId="23" xfId="0" applyNumberFormat="1" applyFont="1" applyBorder="1" applyAlignment="1">
      <alignment horizontal="left" vertical="top"/>
    </xf>
    <xf numFmtId="0" fontId="5" fillId="0" borderId="20" xfId="0" applyNumberFormat="1" applyFont="1" applyBorder="1" applyAlignment="1">
      <alignment horizontal="left" vertical="top"/>
    </xf>
    <xf numFmtId="0" fontId="5" fillId="0" borderId="11" xfId="0" applyNumberFormat="1" applyFont="1" applyBorder="1" applyAlignment="1">
      <alignment horizontal="left" vertical="top"/>
    </xf>
    <xf numFmtId="0" fontId="5" fillId="0" borderId="21" xfId="0" applyNumberFormat="1" applyFont="1" applyBorder="1" applyAlignment="1">
      <alignment horizontal="left" vertical="top"/>
    </xf>
    <xf numFmtId="0" fontId="5" fillId="0" borderId="18" xfId="0" applyFont="1" applyBorder="1" applyAlignment="1">
      <alignment horizontal="left" vertical="top"/>
    </xf>
    <xf numFmtId="0" fontId="5" fillId="0" borderId="14" xfId="0" applyFont="1" applyBorder="1" applyAlignment="1">
      <alignment horizontal="left"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11" xfId="0" applyFont="1" applyBorder="1" applyAlignment="1">
      <alignment horizontal="left" vertical="top"/>
    </xf>
    <xf numFmtId="0" fontId="5" fillId="0" borderId="21" xfId="0" applyFont="1" applyBorder="1" applyAlignment="1">
      <alignment horizontal="left" vertical="top"/>
    </xf>
    <xf numFmtId="0" fontId="5" fillId="0" borderId="15" xfId="0" applyFont="1" applyBorder="1" applyAlignment="1">
      <alignment horizontal="left" vertical="center"/>
    </xf>
    <xf numFmtId="0" fontId="5" fillId="0" borderId="18" xfId="0" applyFont="1" applyBorder="1" applyAlignment="1">
      <alignment vertical="center"/>
    </xf>
    <xf numFmtId="0" fontId="5" fillId="0" borderId="14"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5" fillId="0" borderId="21" xfId="0" applyFont="1" applyBorder="1" applyAlignment="1">
      <alignment vertical="center"/>
    </xf>
    <xf numFmtId="0" fontId="30" fillId="33" borderId="22" xfId="0" applyFont="1" applyFill="1" applyBorder="1" applyAlignment="1">
      <alignment horizontal="center" vertical="center"/>
    </xf>
    <xf numFmtId="0" fontId="30" fillId="33" borderId="0" xfId="0" applyFont="1" applyFill="1" applyBorder="1" applyAlignment="1">
      <alignment horizontal="center" vertical="center"/>
    </xf>
    <xf numFmtId="0" fontId="30" fillId="33" borderId="23" xfId="0" applyFont="1" applyFill="1" applyBorder="1" applyAlignment="1">
      <alignment horizontal="center" vertical="center"/>
    </xf>
    <xf numFmtId="0" fontId="30" fillId="33" borderId="20" xfId="0" applyFont="1" applyFill="1" applyBorder="1" applyAlignment="1">
      <alignment horizontal="center" vertical="center"/>
    </xf>
    <xf numFmtId="0" fontId="30" fillId="33" borderId="11" xfId="0" applyFont="1" applyFill="1" applyBorder="1" applyAlignment="1">
      <alignment horizontal="center" vertical="center"/>
    </xf>
    <xf numFmtId="0" fontId="30" fillId="33" borderId="21" xfId="0" applyFont="1" applyFill="1" applyBorder="1" applyAlignment="1">
      <alignment horizontal="center" vertical="center"/>
    </xf>
    <xf numFmtId="0" fontId="94" fillId="0" borderId="15" xfId="0" applyFont="1" applyBorder="1" applyAlignment="1">
      <alignment horizontal="left" vertical="center"/>
    </xf>
    <xf numFmtId="0" fontId="13" fillId="0" borderId="22" xfId="0" applyFont="1" applyBorder="1" applyAlignment="1">
      <alignment horizontal="center" vertical="center" wrapText="1"/>
    </xf>
    <xf numFmtId="0" fontId="13" fillId="0" borderId="0" xfId="0" applyFont="1" applyAlignment="1">
      <alignment horizontal="center" vertical="center" wrapText="1"/>
    </xf>
    <xf numFmtId="0" fontId="13" fillId="0" borderId="2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1" xfId="0" applyFont="1" applyBorder="1" applyAlignment="1">
      <alignment horizontal="center" vertical="center" wrapText="1"/>
    </xf>
    <xf numFmtId="0" fontId="18" fillId="0" borderId="15" xfId="62" applyFont="1" applyBorder="1" applyAlignment="1">
      <alignment horizontal="left" vertical="center" wrapText="1"/>
      <protection/>
    </xf>
    <xf numFmtId="0" fontId="18" fillId="0" borderId="15" xfId="62"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11</xdr:row>
      <xdr:rowOff>0</xdr:rowOff>
    </xdr:from>
    <xdr:to>
      <xdr:col>31</xdr:col>
      <xdr:colOff>190500</xdr:colOff>
      <xdr:row>13</xdr:row>
      <xdr:rowOff>133350</xdr:rowOff>
    </xdr:to>
    <xdr:sp>
      <xdr:nvSpPr>
        <xdr:cNvPr id="1" name="テキスト ボックス 2"/>
        <xdr:cNvSpPr txBox="1">
          <a:spLocks noChangeArrowheads="1"/>
        </xdr:cNvSpPr>
      </xdr:nvSpPr>
      <xdr:spPr>
        <a:xfrm>
          <a:off x="5457825" y="2600325"/>
          <a:ext cx="3276600" cy="571500"/>
        </a:xfrm>
        <a:prstGeom prst="rect">
          <a:avLst/>
        </a:prstGeom>
        <a:solidFill>
          <a:srgbClr val="FFFF99"/>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記載要領・例を確認し、</a:t>
          </a:r>
          <a:r>
            <a:rPr lang="en-US" cap="none" sz="1100" b="0" i="0" u="none" baseline="0">
              <a:solidFill>
                <a:srgbClr val="000000"/>
              </a:solidFill>
              <a:latin typeface="ＭＳ Ｐゴシック"/>
              <a:ea typeface="ＭＳ Ｐゴシック"/>
              <a:cs typeface="ＭＳ Ｐゴシック"/>
            </a:rPr>
            <a:t>色付き</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ピンク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のセル</a:t>
          </a:r>
          <a:r>
            <a:rPr lang="en-US" cap="none" sz="1100" b="0" i="0" u="none" baseline="0">
              <a:solidFill>
                <a:srgbClr val="000000"/>
              </a:solidFill>
              <a:latin typeface="ＭＳ Ｐゴシック"/>
              <a:ea typeface="ＭＳ Ｐゴシック"/>
              <a:cs typeface="ＭＳ Ｐゴシック"/>
            </a:rPr>
            <a:t>に入力してください</a:t>
          </a:r>
        </a:p>
      </xdr:txBody>
    </xdr:sp>
    <xdr:clientData/>
  </xdr:twoCellAnchor>
  <xdr:twoCellAnchor>
    <xdr:from>
      <xdr:col>8</xdr:col>
      <xdr:colOff>57150</xdr:colOff>
      <xdr:row>26</xdr:row>
      <xdr:rowOff>95250</xdr:rowOff>
    </xdr:from>
    <xdr:to>
      <xdr:col>25</xdr:col>
      <xdr:colOff>171450</xdr:colOff>
      <xdr:row>27</xdr:row>
      <xdr:rowOff>152400</xdr:rowOff>
    </xdr:to>
    <xdr:sp>
      <xdr:nvSpPr>
        <xdr:cNvPr id="2" name="テキスト ボックス 3"/>
        <xdr:cNvSpPr txBox="1">
          <a:spLocks noChangeArrowheads="1"/>
        </xdr:cNvSpPr>
      </xdr:nvSpPr>
      <xdr:spPr>
        <a:xfrm>
          <a:off x="2228850" y="7562850"/>
          <a:ext cx="4857750" cy="238125"/>
        </a:xfrm>
        <a:prstGeom prst="rect">
          <a:avLst/>
        </a:prstGeom>
        <a:solidFill>
          <a:srgbClr val="FFFF99"/>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記入要領・例を確認し、色付き</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ピンク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2</xdr:row>
      <xdr:rowOff>142875</xdr:rowOff>
    </xdr:from>
    <xdr:to>
      <xdr:col>15</xdr:col>
      <xdr:colOff>38100</xdr:colOff>
      <xdr:row>3</xdr:row>
      <xdr:rowOff>200025</xdr:rowOff>
    </xdr:to>
    <xdr:sp>
      <xdr:nvSpPr>
        <xdr:cNvPr id="1" name="角丸四角形吹き出し 1"/>
        <xdr:cNvSpPr>
          <a:spLocks/>
        </xdr:cNvSpPr>
      </xdr:nvSpPr>
      <xdr:spPr>
        <a:xfrm>
          <a:off x="1914525" y="438150"/>
          <a:ext cx="2714625" cy="276225"/>
        </a:xfrm>
        <a:prstGeom prst="wedgeRoundRectCallout">
          <a:avLst>
            <a:gd name="adj1" fmla="val 59449"/>
            <a:gd name="adj2" fmla="val 21856"/>
          </a:avLst>
        </a:prstGeom>
        <a:solidFill>
          <a:srgbClr val="FFFFFF"/>
        </a:solidFill>
        <a:ln w="25400" cmpd="sng">
          <a:solidFill>
            <a:srgbClr val="000000"/>
          </a:solidFill>
          <a:headEnd type="none"/>
          <a:tailEnd type="none"/>
        </a:ln>
      </xdr:spPr>
      <xdr:txBody>
        <a:bodyPr vertOverflow="clip" wrap="square"/>
        <a:p>
          <a:pPr algn="l">
            <a:defRPr/>
          </a:pPr>
          <a:r>
            <a:rPr lang="en-US" cap="none" sz="1000" b="1" i="0" u="none" baseline="0">
              <a:solidFill>
                <a:srgbClr val="FF0000"/>
              </a:solidFill>
            </a:rPr>
            <a:t>日付は令和６年４月８日で統一</a:t>
          </a:r>
        </a:p>
      </xdr:txBody>
    </xdr:sp>
    <xdr:clientData/>
  </xdr:twoCellAnchor>
  <xdr:twoCellAnchor>
    <xdr:from>
      <xdr:col>10</xdr:col>
      <xdr:colOff>57150</xdr:colOff>
      <xdr:row>5</xdr:row>
      <xdr:rowOff>66675</xdr:rowOff>
    </xdr:from>
    <xdr:to>
      <xdr:col>18</xdr:col>
      <xdr:colOff>276225</xdr:colOff>
      <xdr:row>7</xdr:row>
      <xdr:rowOff>28575</xdr:rowOff>
    </xdr:to>
    <xdr:sp>
      <xdr:nvSpPr>
        <xdr:cNvPr id="2" name="角丸四角形吹き出し 2"/>
        <xdr:cNvSpPr>
          <a:spLocks/>
        </xdr:cNvSpPr>
      </xdr:nvSpPr>
      <xdr:spPr>
        <a:xfrm>
          <a:off x="3171825" y="876300"/>
          <a:ext cx="2581275" cy="257175"/>
        </a:xfrm>
        <a:prstGeom prst="wedgeRoundRectCallout">
          <a:avLst>
            <a:gd name="adj1" fmla="val -8078"/>
            <a:gd name="adj2" fmla="val 120796"/>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rPr>
            <a:t>集落名・代表者氏名を記入</a:t>
          </a:r>
        </a:p>
      </xdr:txBody>
    </xdr:sp>
    <xdr:clientData/>
  </xdr:twoCellAnchor>
  <xdr:twoCellAnchor>
    <xdr:from>
      <xdr:col>9</xdr:col>
      <xdr:colOff>285750</xdr:colOff>
      <xdr:row>11</xdr:row>
      <xdr:rowOff>571500</xdr:rowOff>
    </xdr:from>
    <xdr:to>
      <xdr:col>26</xdr:col>
      <xdr:colOff>161925</xdr:colOff>
      <xdr:row>15</xdr:row>
      <xdr:rowOff>28575</xdr:rowOff>
    </xdr:to>
    <xdr:sp>
      <xdr:nvSpPr>
        <xdr:cNvPr id="3" name="角丸四角形吹き出し 3"/>
        <xdr:cNvSpPr>
          <a:spLocks/>
        </xdr:cNvSpPr>
      </xdr:nvSpPr>
      <xdr:spPr>
        <a:xfrm>
          <a:off x="3105150" y="2124075"/>
          <a:ext cx="4791075" cy="342900"/>
        </a:xfrm>
        <a:prstGeom prst="wedgeRoundRectCallout">
          <a:avLst>
            <a:gd name="adj1" fmla="val -21592"/>
            <a:gd name="adj2" fmla="val 122023"/>
          </a:avLst>
        </a:prstGeom>
        <a:solidFill>
          <a:srgbClr val="FFFFFF"/>
        </a:solidFill>
        <a:ln w="25400" cmpd="sng">
          <a:solidFill>
            <a:srgbClr val="000000"/>
          </a:solidFill>
          <a:headEnd type="none"/>
          <a:tailEnd type="none"/>
        </a:ln>
      </xdr:spPr>
      <xdr:txBody>
        <a:bodyPr vertOverflow="clip" wrap="square"/>
        <a:p>
          <a:pPr algn="l">
            <a:defRPr/>
          </a:pPr>
          <a:r>
            <a:rPr lang="en-US" cap="none" sz="1100" b="1" i="0" u="none" baseline="0">
              <a:solidFill>
                <a:srgbClr val="FF0000"/>
              </a:solidFill>
            </a:rPr>
            <a:t>当該年度に振り込まれた交付金の支出した金額の振り分け</a:t>
          </a:r>
          <a:r>
            <a:rPr lang="en-US" cap="none" sz="1100" b="1" i="0" u="none" baseline="0">
              <a:solidFill>
                <a:srgbClr val="FF0000"/>
              </a:solidFill>
            </a:rPr>
            <a:t>
</a:t>
          </a:r>
        </a:p>
      </xdr:txBody>
    </xdr:sp>
    <xdr:clientData/>
  </xdr:twoCellAnchor>
  <xdr:twoCellAnchor>
    <xdr:from>
      <xdr:col>15</xdr:col>
      <xdr:colOff>104775</xdr:colOff>
      <xdr:row>0</xdr:row>
      <xdr:rowOff>47625</xdr:rowOff>
    </xdr:from>
    <xdr:to>
      <xdr:col>27</xdr:col>
      <xdr:colOff>142875</xdr:colOff>
      <xdr:row>2</xdr:row>
      <xdr:rowOff>200025</xdr:rowOff>
    </xdr:to>
    <xdr:sp>
      <xdr:nvSpPr>
        <xdr:cNvPr id="4" name="角丸四角形吹き出し 4"/>
        <xdr:cNvSpPr>
          <a:spLocks/>
        </xdr:cNvSpPr>
      </xdr:nvSpPr>
      <xdr:spPr>
        <a:xfrm>
          <a:off x="4695825" y="47625"/>
          <a:ext cx="3476625" cy="447675"/>
        </a:xfrm>
        <a:prstGeom prst="wedgeRoundRectCallout">
          <a:avLst>
            <a:gd name="adj1" fmla="val -17546"/>
            <a:gd name="adj2" fmla="val 44310"/>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１．実績報告書記入要領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12</xdr:row>
      <xdr:rowOff>171450</xdr:rowOff>
    </xdr:from>
    <xdr:to>
      <xdr:col>22</xdr:col>
      <xdr:colOff>0</xdr:colOff>
      <xdr:row>16</xdr:row>
      <xdr:rowOff>0</xdr:rowOff>
    </xdr:to>
    <xdr:sp>
      <xdr:nvSpPr>
        <xdr:cNvPr id="1" name="角丸四角形吹き出し 1"/>
        <xdr:cNvSpPr>
          <a:spLocks/>
        </xdr:cNvSpPr>
      </xdr:nvSpPr>
      <xdr:spPr>
        <a:xfrm>
          <a:off x="1962150" y="2743200"/>
          <a:ext cx="4695825" cy="1143000"/>
        </a:xfrm>
        <a:prstGeom prst="wedgeRoundRectCallout">
          <a:avLst>
            <a:gd name="adj1" fmla="val -21782"/>
            <a:gd name="adj2" fmla="val 77875"/>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FF0000"/>
              </a:solidFill>
            </a:rPr>
            <a:t>１月振込の交付金を支出した金額の振り分けを記載</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（例）交付金総額</a:t>
          </a:r>
          <a:r>
            <a:rPr lang="en-US" cap="none" sz="1100" b="1" i="0" u="none" baseline="0">
              <a:solidFill>
                <a:srgbClr val="FF0000"/>
              </a:solidFill>
            </a:rPr>
            <a:t>4,500,000</a:t>
          </a:r>
          <a:r>
            <a:rPr lang="en-US" cap="none" sz="1100" b="1" i="0" u="none" baseline="0">
              <a:solidFill>
                <a:srgbClr val="FF0000"/>
              </a:solidFill>
            </a:rPr>
            <a:t>円</a:t>
          </a:r>
          <a:r>
            <a:rPr lang="en-US" cap="none" sz="1100" b="1" i="0" u="none" baseline="0">
              <a:solidFill>
                <a:srgbClr val="FF0000"/>
              </a:solidFill>
            </a:rPr>
            <a:t>
</a:t>
          </a:r>
          <a:r>
            <a:rPr lang="en-US" cap="none" sz="1100" b="1" i="0" u="none" baseline="0">
              <a:solidFill>
                <a:srgbClr val="FF0000"/>
              </a:solidFill>
            </a:rPr>
            <a:t>　「個人配分＋共同取組分</a:t>
          </a:r>
          <a:r>
            <a:rPr lang="en-US" cap="none" sz="1100" b="1" i="0" u="none" baseline="0">
              <a:solidFill>
                <a:srgbClr val="FF0000"/>
              </a:solidFill>
            </a:rPr>
            <a:t>4,000,000</a:t>
          </a:r>
          <a:r>
            <a:rPr lang="en-US" cap="none" sz="1100" b="1" i="0" u="none" baseline="0">
              <a:solidFill>
                <a:srgbClr val="FF0000"/>
              </a:solidFill>
            </a:rPr>
            <a:t>円」で個人配分</a:t>
          </a:r>
          <a:r>
            <a:rPr lang="en-US" cap="none" sz="1100" b="1" i="0" u="none" baseline="0">
              <a:solidFill>
                <a:srgbClr val="FF0000"/>
              </a:solidFill>
            </a:rPr>
            <a:t>70</a:t>
          </a:r>
          <a:r>
            <a:rPr lang="en-US" cap="none" sz="1100" b="1" i="0" u="none" baseline="0">
              <a:solidFill>
                <a:srgbClr val="FF0000"/>
              </a:solidFill>
            </a:rPr>
            <a:t>％、共同取組分</a:t>
          </a:r>
          <a:r>
            <a:rPr lang="en-US" cap="none" sz="1100" b="1" i="0" u="none" baseline="0">
              <a:solidFill>
                <a:srgbClr val="FF0000"/>
              </a:solidFill>
            </a:rPr>
            <a:t>30</a:t>
          </a:r>
          <a:r>
            <a:rPr lang="en-US" cap="none" sz="1100" b="1" i="0" u="none" baseline="0">
              <a:solidFill>
                <a:srgbClr val="FF0000"/>
              </a:solidFill>
            </a:rPr>
            <a:t>％」、「加算措置</a:t>
          </a:r>
          <a:r>
            <a:rPr lang="en-US" cap="none" sz="1100" b="1" i="0" u="none" baseline="0">
              <a:solidFill>
                <a:srgbClr val="FF0000"/>
              </a:solidFill>
            </a:rPr>
            <a:t>500,000</a:t>
          </a:r>
          <a:r>
            <a:rPr lang="en-US" cap="none" sz="1100" b="1" i="0" u="none" baseline="0">
              <a:solidFill>
                <a:srgbClr val="FF0000"/>
              </a:solidFill>
            </a:rPr>
            <a:t>円」　</a:t>
          </a:r>
          <a:r>
            <a:rPr lang="en-US" cap="none" sz="1100" b="1" i="0" u="none" baseline="0">
              <a:solidFill>
                <a:srgbClr val="FF0000"/>
              </a:solidFill>
            </a:rPr>
            <a:t> </a:t>
          </a:r>
          <a:r>
            <a:rPr lang="en-US" cap="none" sz="1100" b="1" i="0" u="none" baseline="0">
              <a:solidFill>
                <a:srgbClr val="FF0000"/>
              </a:solidFill>
            </a:rPr>
            <a:t>の場合</a:t>
          </a:r>
        </a:p>
      </xdr:txBody>
    </xdr:sp>
    <xdr:clientData/>
  </xdr:twoCellAnchor>
  <xdr:twoCellAnchor>
    <xdr:from>
      <xdr:col>18</xdr:col>
      <xdr:colOff>152400</xdr:colOff>
      <xdr:row>0</xdr:row>
      <xdr:rowOff>123825</xdr:rowOff>
    </xdr:from>
    <xdr:to>
      <xdr:col>28</xdr:col>
      <xdr:colOff>228600</xdr:colOff>
      <xdr:row>2</xdr:row>
      <xdr:rowOff>142875</xdr:rowOff>
    </xdr:to>
    <xdr:sp>
      <xdr:nvSpPr>
        <xdr:cNvPr id="2" name="角丸四角形吹き出し 2"/>
        <xdr:cNvSpPr>
          <a:spLocks/>
        </xdr:cNvSpPr>
      </xdr:nvSpPr>
      <xdr:spPr>
        <a:xfrm>
          <a:off x="5629275" y="123825"/>
          <a:ext cx="2924175" cy="457200"/>
        </a:xfrm>
        <a:prstGeom prst="wedgeRoundRectCallout">
          <a:avLst>
            <a:gd name="adj1" fmla="val -17546"/>
            <a:gd name="adj2" fmla="val 44310"/>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１．実績報告書記入例</a:t>
          </a:r>
        </a:p>
      </xdr:txBody>
    </xdr:sp>
    <xdr:clientData/>
  </xdr:twoCellAnchor>
  <xdr:twoCellAnchor>
    <xdr:from>
      <xdr:col>8</xdr:col>
      <xdr:colOff>114300</xdr:colOff>
      <xdr:row>28</xdr:row>
      <xdr:rowOff>57150</xdr:rowOff>
    </xdr:from>
    <xdr:to>
      <xdr:col>22</xdr:col>
      <xdr:colOff>247650</xdr:colOff>
      <xdr:row>29</xdr:row>
      <xdr:rowOff>171450</xdr:rowOff>
    </xdr:to>
    <xdr:sp>
      <xdr:nvSpPr>
        <xdr:cNvPr id="3" name="吹き出し: 角を丸めた四角形 1"/>
        <xdr:cNvSpPr>
          <a:spLocks/>
        </xdr:cNvSpPr>
      </xdr:nvSpPr>
      <xdr:spPr>
        <a:xfrm>
          <a:off x="2638425" y="7886700"/>
          <a:ext cx="4267200" cy="295275"/>
        </a:xfrm>
        <a:prstGeom prst="wedgeRoundRectCallout">
          <a:avLst>
            <a:gd name="adj1" fmla="val -33287"/>
            <a:gd name="adj2" fmla="val 97986"/>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rPr>
            <a:t>令和２、３年度の実績報告を確認して記載してください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26</xdr:row>
      <xdr:rowOff>142875</xdr:rowOff>
    </xdr:from>
    <xdr:to>
      <xdr:col>20</xdr:col>
      <xdr:colOff>190500</xdr:colOff>
      <xdr:row>35</xdr:row>
      <xdr:rowOff>171450</xdr:rowOff>
    </xdr:to>
    <xdr:sp>
      <xdr:nvSpPr>
        <xdr:cNvPr id="1" name="角丸四角形吹き出し 1"/>
        <xdr:cNvSpPr>
          <a:spLocks/>
        </xdr:cNvSpPr>
      </xdr:nvSpPr>
      <xdr:spPr>
        <a:xfrm>
          <a:off x="1285875" y="5343525"/>
          <a:ext cx="5572125" cy="1828800"/>
        </a:xfrm>
        <a:prstGeom prst="wedgeRoundRectCallout">
          <a:avLst>
            <a:gd name="adj1" fmla="val -33064"/>
            <a:gd name="adj2" fmla="val 80361"/>
          </a:avLst>
        </a:prstGeom>
        <a:gradFill rotWithShape="1">
          <a:gsLst>
            <a:gs pos="0">
              <a:srgbClr val="F6F9FC"/>
            </a:gs>
            <a:gs pos="74001">
              <a:srgbClr val="B0C6E1"/>
            </a:gs>
            <a:gs pos="83000">
              <a:srgbClr val="B0C6E1"/>
            </a:gs>
            <a:gs pos="100000">
              <a:srgbClr val="CAD9EB"/>
            </a:gs>
          </a:gsLst>
          <a:lin ang="5400000" scaled="1"/>
        </a:gradFill>
        <a:ln w="25400" cmpd="sng">
          <a:solidFill>
            <a:srgbClr val="000000"/>
          </a:solidFill>
          <a:headEnd type="none"/>
          <a:tailEnd type="none"/>
        </a:ln>
      </xdr:spPr>
      <xdr:txBody>
        <a:bodyPr vertOverflow="clip" wrap="square"/>
        <a:p>
          <a:pPr algn="l">
            <a:defRPr/>
          </a:pPr>
          <a:r>
            <a:rPr lang="en-US" cap="none" sz="1400" b="1" i="0" u="none" baseline="0">
              <a:solidFill>
                <a:srgbClr val="FF0000"/>
              </a:solidFill>
            </a:rPr>
            <a:t>活動実績や日当支払には説明資料が必要になります。</a:t>
          </a:r>
          <a:r>
            <a:rPr lang="en-US" cap="none" sz="1400" b="1" i="0" u="none" baseline="0">
              <a:solidFill>
                <a:srgbClr val="FF0000"/>
              </a:solidFill>
            </a:rPr>
            <a:t>
</a:t>
          </a:r>
          <a:r>
            <a:rPr lang="en-US" cap="none" sz="1400" b="1" i="0" u="none" baseline="0">
              <a:solidFill>
                <a:srgbClr val="FF0000"/>
              </a:solidFill>
            </a:rPr>
            <a:t>　①活動日誌</a:t>
          </a:r>
          <a:r>
            <a:rPr lang="en-US" cap="none" sz="1400" b="1" i="0" u="none" baseline="0">
              <a:solidFill>
                <a:srgbClr val="FF0000"/>
              </a:solidFill>
            </a:rPr>
            <a:t>
</a:t>
          </a:r>
          <a:r>
            <a:rPr lang="en-US" cap="none" sz="1400" b="1" i="0" u="none" baseline="0">
              <a:solidFill>
                <a:srgbClr val="FF0000"/>
              </a:solidFill>
            </a:rPr>
            <a:t>　②活動ごとの写真（１枚ずつ）</a:t>
          </a:r>
          <a:r>
            <a:rPr lang="en-US" cap="none" sz="1400" b="1" i="0" u="none" baseline="0">
              <a:solidFill>
                <a:srgbClr val="FF0000"/>
              </a:solidFill>
            </a:rPr>
            <a:t>
</a:t>
          </a:r>
          <a:r>
            <a:rPr lang="en-US" cap="none" sz="1400" b="1" i="0" u="none" baseline="0">
              <a:solidFill>
                <a:srgbClr val="FF0000"/>
              </a:solidFill>
            </a:rPr>
            <a:t>　③写真が複数ある場合は写真台帳に貼付ください。　</a:t>
          </a:r>
          <a:r>
            <a:rPr lang="en-US" cap="none" sz="1400" b="1" i="0" u="none" baseline="0">
              <a:solidFill>
                <a:srgbClr val="FF0000"/>
              </a:solidFill>
            </a:rPr>
            <a:t>
</a:t>
          </a:r>
          <a:r>
            <a:rPr lang="en-US" cap="none" sz="1400" b="1" i="0" u="none" baseline="0">
              <a:solidFill>
                <a:srgbClr val="FF0000"/>
              </a:solidFill>
            </a:rPr>
            <a:t>※</a:t>
          </a:r>
          <a:r>
            <a:rPr lang="en-US" cap="none" sz="1400" b="1" i="0" u="none" baseline="0">
              <a:solidFill>
                <a:srgbClr val="FF0000"/>
              </a:solidFill>
            </a:rPr>
            <a:t>任意の様式でも構いませんが、活動名・日時・</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rPr>
            <a:t>参加人数等は必要です。</a:t>
          </a:r>
        </a:p>
      </xdr:txBody>
    </xdr:sp>
    <xdr:clientData/>
  </xdr:twoCellAnchor>
  <xdr:twoCellAnchor>
    <xdr:from>
      <xdr:col>5</xdr:col>
      <xdr:colOff>123825</xdr:colOff>
      <xdr:row>87</xdr:row>
      <xdr:rowOff>190500</xdr:rowOff>
    </xdr:from>
    <xdr:to>
      <xdr:col>22</xdr:col>
      <xdr:colOff>95250</xdr:colOff>
      <xdr:row>100</xdr:row>
      <xdr:rowOff>142875</xdr:rowOff>
    </xdr:to>
    <xdr:sp>
      <xdr:nvSpPr>
        <xdr:cNvPr id="2" name="角丸四角形吹き出し 2"/>
        <xdr:cNvSpPr>
          <a:spLocks/>
        </xdr:cNvSpPr>
      </xdr:nvSpPr>
      <xdr:spPr>
        <a:xfrm>
          <a:off x="1790700" y="17592675"/>
          <a:ext cx="5638800" cy="2552700"/>
        </a:xfrm>
        <a:prstGeom prst="wedgeRoundRectCallout">
          <a:avLst>
            <a:gd name="adj1" fmla="val -9787"/>
            <a:gd name="adj2" fmla="val -81087"/>
          </a:avLst>
        </a:prstGeom>
        <a:gradFill rotWithShape="1">
          <a:gsLst>
            <a:gs pos="0">
              <a:srgbClr val="F6F9FC"/>
            </a:gs>
            <a:gs pos="74001">
              <a:srgbClr val="B0C6E1"/>
            </a:gs>
            <a:gs pos="83000">
              <a:srgbClr val="B0C6E1"/>
            </a:gs>
            <a:gs pos="100000">
              <a:srgbClr val="CAD9EB"/>
            </a:gs>
          </a:gsLst>
          <a:lin ang="5400000" scaled="1"/>
        </a:gradFill>
        <a:ln w="25400" cmpd="sng">
          <a:solidFill>
            <a:srgbClr val="000000"/>
          </a:solidFill>
          <a:headEnd type="none"/>
          <a:tailEnd type="none"/>
        </a:ln>
      </xdr:spPr>
      <xdr:txBody>
        <a:bodyPr vertOverflow="clip" wrap="square" anchor="ctr"/>
        <a:p>
          <a:pPr algn="l">
            <a:defRPr/>
          </a:pPr>
          <a:r>
            <a:rPr lang="en-US" cap="none" sz="1400" b="1" i="0" u="none" baseline="0">
              <a:solidFill>
                <a:srgbClr val="FF0000"/>
              </a:solidFill>
            </a:rPr>
            <a:t>○○水路・▲▲農道など協定書記載の水路・農道であることが確認できることが望ましいです。</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rPr>
            <a:t>活動実績や日当支払には説明資料が必要になります。</a:t>
          </a:r>
          <a:r>
            <a:rPr lang="en-US" cap="none" sz="1400" b="1" i="0" u="none" baseline="0">
              <a:solidFill>
                <a:srgbClr val="FF0000"/>
              </a:solidFill>
            </a:rPr>
            <a:t>
</a:t>
          </a:r>
          <a:r>
            <a:rPr lang="en-US" cap="none" sz="1400" b="1" i="0" u="none" baseline="0">
              <a:solidFill>
                <a:srgbClr val="FF0000"/>
              </a:solidFill>
            </a:rPr>
            <a:t>　①活動日誌</a:t>
          </a:r>
          <a:r>
            <a:rPr lang="en-US" cap="none" sz="1400" b="1" i="0" u="none" baseline="0">
              <a:solidFill>
                <a:srgbClr val="FF0000"/>
              </a:solidFill>
            </a:rPr>
            <a:t>
</a:t>
          </a:r>
          <a:r>
            <a:rPr lang="en-US" cap="none" sz="1400" b="1" i="0" u="none" baseline="0">
              <a:solidFill>
                <a:srgbClr val="FF0000"/>
              </a:solidFill>
            </a:rPr>
            <a:t>　②活動ごとの写真（１枚ずつ）</a:t>
          </a:r>
          <a:r>
            <a:rPr lang="en-US" cap="none" sz="1400" b="1" i="0" u="none" baseline="0">
              <a:solidFill>
                <a:srgbClr val="FF0000"/>
              </a:solidFill>
            </a:rPr>
            <a:t>
</a:t>
          </a:r>
          <a:r>
            <a:rPr lang="en-US" cap="none" sz="1400" b="1" i="0" u="none" baseline="0">
              <a:solidFill>
                <a:srgbClr val="FF0000"/>
              </a:solidFill>
            </a:rPr>
            <a:t>　③写真が複数ある場合は写真台帳に貼付ください。　</a:t>
          </a:r>
          <a:r>
            <a:rPr lang="en-US" cap="none" sz="1400" b="1" i="0" u="none" baseline="0">
              <a:solidFill>
                <a:srgbClr val="FF0000"/>
              </a:solidFill>
            </a:rPr>
            <a:t>
</a:t>
          </a:r>
          <a:r>
            <a:rPr lang="en-US" cap="none" sz="1400" b="1" i="0" u="none" baseline="0">
              <a:solidFill>
                <a:srgbClr val="FF0000"/>
              </a:solidFill>
            </a:rPr>
            <a:t>※</a:t>
          </a:r>
          <a:r>
            <a:rPr lang="en-US" cap="none" sz="1400" b="1" i="0" u="none" baseline="0">
              <a:solidFill>
                <a:srgbClr val="FF0000"/>
              </a:solidFill>
            </a:rPr>
            <a:t>任意の様式でも構いませんが、活動名・日時・参加人数等は必要です。</a:t>
          </a:r>
        </a:p>
      </xdr:txBody>
    </xdr:sp>
    <xdr:clientData/>
  </xdr:twoCellAnchor>
  <xdr:twoCellAnchor>
    <xdr:from>
      <xdr:col>9</xdr:col>
      <xdr:colOff>19050</xdr:colOff>
      <xdr:row>134</xdr:row>
      <xdr:rowOff>171450</xdr:rowOff>
    </xdr:from>
    <xdr:to>
      <xdr:col>22</xdr:col>
      <xdr:colOff>295275</xdr:colOff>
      <xdr:row>146</xdr:row>
      <xdr:rowOff>38100</xdr:rowOff>
    </xdr:to>
    <xdr:sp>
      <xdr:nvSpPr>
        <xdr:cNvPr id="3" name="角丸四角形吹き出し 3"/>
        <xdr:cNvSpPr>
          <a:spLocks/>
        </xdr:cNvSpPr>
      </xdr:nvSpPr>
      <xdr:spPr>
        <a:xfrm>
          <a:off x="3019425" y="26974800"/>
          <a:ext cx="4610100" cy="2266950"/>
        </a:xfrm>
        <a:prstGeom prst="wedgeRoundRectCallout">
          <a:avLst>
            <a:gd name="adj1" fmla="val 1162"/>
            <a:gd name="adj2" fmla="val 86652"/>
          </a:avLst>
        </a:prstGeom>
        <a:gradFill rotWithShape="1">
          <a:gsLst>
            <a:gs pos="0">
              <a:srgbClr val="F6F9FC"/>
            </a:gs>
            <a:gs pos="74001">
              <a:srgbClr val="B0C6E1"/>
            </a:gs>
            <a:gs pos="83000">
              <a:srgbClr val="B0C6E1"/>
            </a:gs>
            <a:gs pos="100000">
              <a:srgbClr val="CAD9EB"/>
            </a:gs>
          </a:gsLst>
          <a:lin ang="5400000" scaled="1"/>
        </a:gradFill>
        <a:ln w="25400" cmpd="sng">
          <a:solidFill>
            <a:srgbClr val="000000"/>
          </a:solidFill>
          <a:headEnd type="none"/>
          <a:tailEnd type="none"/>
        </a:ln>
      </xdr:spPr>
      <xdr:txBody>
        <a:bodyPr vertOverflow="clip" wrap="square" anchor="ctr"/>
        <a:p>
          <a:pPr algn="l">
            <a:defRPr/>
          </a:pPr>
          <a:r>
            <a:rPr lang="en-US" cap="none" sz="1400" b="1" i="0" u="none" baseline="0">
              <a:solidFill>
                <a:srgbClr val="FF0000"/>
              </a:solidFill>
            </a:rPr>
            <a:t>活動実績や日当支払には説明資料が必要になります。</a:t>
          </a:r>
          <a:r>
            <a:rPr lang="en-US" cap="none" sz="1400" b="1" i="0" u="none" baseline="0">
              <a:solidFill>
                <a:srgbClr val="FF0000"/>
              </a:solidFill>
            </a:rPr>
            <a:t>
</a:t>
          </a:r>
          <a:r>
            <a:rPr lang="en-US" cap="none" sz="1400" b="1" i="0" u="none" baseline="0">
              <a:solidFill>
                <a:srgbClr val="FF0000"/>
              </a:solidFill>
            </a:rPr>
            <a:t>　①活動日誌</a:t>
          </a:r>
          <a:r>
            <a:rPr lang="en-US" cap="none" sz="1400" b="1" i="0" u="none" baseline="0">
              <a:solidFill>
                <a:srgbClr val="FF0000"/>
              </a:solidFill>
            </a:rPr>
            <a:t>
</a:t>
          </a:r>
          <a:r>
            <a:rPr lang="en-US" cap="none" sz="1400" b="1" i="0" u="none" baseline="0">
              <a:solidFill>
                <a:srgbClr val="FF0000"/>
              </a:solidFill>
            </a:rPr>
            <a:t>　②活動ごとの写真（１枚ずつ）</a:t>
          </a:r>
          <a:r>
            <a:rPr lang="en-US" cap="none" sz="1400" b="1" i="0" u="none" baseline="0">
              <a:solidFill>
                <a:srgbClr val="FF0000"/>
              </a:solidFill>
            </a:rPr>
            <a:t>
</a:t>
          </a:r>
          <a:r>
            <a:rPr lang="en-US" cap="none" sz="1400" b="1" i="0" u="none" baseline="0">
              <a:solidFill>
                <a:srgbClr val="FF0000"/>
              </a:solidFill>
            </a:rPr>
            <a:t>　③写真が複数ある場合は写真台帳に貼付ください。　</a:t>
          </a:r>
          <a:r>
            <a:rPr lang="en-US" cap="none" sz="1400" b="1" i="0" u="none" baseline="0">
              <a:solidFill>
                <a:srgbClr val="FF0000"/>
              </a:solidFill>
            </a:rPr>
            <a:t>
</a:t>
          </a:r>
          <a:r>
            <a:rPr lang="en-US" cap="none" sz="1400" b="1" i="0" u="none" baseline="0">
              <a:solidFill>
                <a:srgbClr val="FF0000"/>
              </a:solidFill>
            </a:rPr>
            <a:t>　</a:t>
          </a:r>
          <a:r>
            <a:rPr lang="en-US" cap="none" sz="1400" b="1" i="0" u="none" baseline="0">
              <a:solidFill>
                <a:srgbClr val="FF0000"/>
              </a:solidFill>
            </a:rPr>
            <a:t>※</a:t>
          </a:r>
          <a:r>
            <a:rPr lang="en-US" cap="none" sz="1400" b="1" i="0" u="none" baseline="0">
              <a:solidFill>
                <a:srgbClr val="FF0000"/>
              </a:solidFill>
            </a:rPr>
            <a:t>任意の様式でも構いませんが、活動名・日時・参加人数等は必要です。</a:t>
          </a:r>
        </a:p>
      </xdr:txBody>
    </xdr:sp>
    <xdr:clientData/>
  </xdr:twoCellAnchor>
  <xdr:twoCellAnchor>
    <xdr:from>
      <xdr:col>11</xdr:col>
      <xdr:colOff>19050</xdr:colOff>
      <xdr:row>215</xdr:row>
      <xdr:rowOff>666750</xdr:rowOff>
    </xdr:from>
    <xdr:to>
      <xdr:col>21</xdr:col>
      <xdr:colOff>323850</xdr:colOff>
      <xdr:row>215</xdr:row>
      <xdr:rowOff>1019175</xdr:rowOff>
    </xdr:to>
    <xdr:sp>
      <xdr:nvSpPr>
        <xdr:cNvPr id="4" name="角丸四角形吹き出し 4"/>
        <xdr:cNvSpPr>
          <a:spLocks/>
        </xdr:cNvSpPr>
      </xdr:nvSpPr>
      <xdr:spPr>
        <a:xfrm>
          <a:off x="3686175" y="48225075"/>
          <a:ext cx="3638550" cy="352425"/>
        </a:xfrm>
        <a:prstGeom prst="wedgeRoundRectCallout">
          <a:avLst>
            <a:gd name="adj1" fmla="val -82157"/>
            <a:gd name="adj2" fmla="val -53138"/>
          </a:avLst>
        </a:prstGeom>
        <a:gradFill rotWithShape="1">
          <a:gsLst>
            <a:gs pos="0">
              <a:srgbClr val="F6F9FC"/>
            </a:gs>
            <a:gs pos="74001">
              <a:srgbClr val="B0C6E1"/>
            </a:gs>
            <a:gs pos="83000">
              <a:srgbClr val="B0C6E1"/>
            </a:gs>
            <a:gs pos="100000">
              <a:srgbClr val="CAD9EB"/>
            </a:gs>
          </a:gsLst>
          <a:lin ang="5400000" scaled="1"/>
        </a:gradFill>
        <a:ln w="25400" cmpd="sng">
          <a:solidFill>
            <a:srgbClr val="000000"/>
          </a:solidFill>
          <a:headEnd type="none"/>
          <a:tailEnd type="none"/>
        </a:ln>
      </xdr:spPr>
      <xdr:txBody>
        <a:bodyPr vertOverflow="clip" wrap="square"/>
        <a:p>
          <a:pPr algn="l">
            <a:defRPr/>
          </a:pPr>
          <a:r>
            <a:rPr lang="en-US" cap="none" sz="1400" b="1" i="0" u="none" baseline="0">
              <a:solidFill>
                <a:srgbClr val="FF0000"/>
              </a:solidFill>
            </a:rPr>
            <a:t>実施した具体的な面積等も記入</a:t>
          </a:r>
        </a:p>
      </xdr:txBody>
    </xdr:sp>
    <xdr:clientData/>
  </xdr:twoCellAnchor>
  <xdr:twoCellAnchor>
    <xdr:from>
      <xdr:col>10</xdr:col>
      <xdr:colOff>228600</xdr:colOff>
      <xdr:row>220</xdr:row>
      <xdr:rowOff>28575</xdr:rowOff>
    </xdr:from>
    <xdr:to>
      <xdr:col>22</xdr:col>
      <xdr:colOff>285750</xdr:colOff>
      <xdr:row>224</xdr:row>
      <xdr:rowOff>152400</xdr:rowOff>
    </xdr:to>
    <xdr:sp>
      <xdr:nvSpPr>
        <xdr:cNvPr id="5" name="角丸四角形吹き出し 5"/>
        <xdr:cNvSpPr>
          <a:spLocks/>
        </xdr:cNvSpPr>
      </xdr:nvSpPr>
      <xdr:spPr>
        <a:xfrm>
          <a:off x="3562350" y="49615725"/>
          <a:ext cx="4057650" cy="923925"/>
        </a:xfrm>
        <a:prstGeom prst="wedgeRoundRectCallout">
          <a:avLst>
            <a:gd name="adj1" fmla="val -58046"/>
            <a:gd name="adj2" fmla="val 3125"/>
          </a:avLst>
        </a:prstGeom>
        <a:gradFill rotWithShape="1">
          <a:gsLst>
            <a:gs pos="0">
              <a:srgbClr val="F6F9FC"/>
            </a:gs>
            <a:gs pos="74001">
              <a:srgbClr val="B0C6E1"/>
            </a:gs>
            <a:gs pos="83000">
              <a:srgbClr val="B0C6E1"/>
            </a:gs>
            <a:gs pos="100000">
              <a:srgbClr val="CAD9EB"/>
            </a:gs>
          </a:gsLst>
          <a:lin ang="5400000" scaled="1"/>
        </a:gradFill>
        <a:ln w="25400" cmpd="sng">
          <a:solidFill>
            <a:srgbClr val="000000"/>
          </a:solidFill>
          <a:headEnd type="none"/>
          <a:tailEnd type="none"/>
        </a:ln>
      </xdr:spPr>
      <xdr:txBody>
        <a:bodyPr vertOverflow="clip" wrap="square" anchor="ctr"/>
        <a:p>
          <a:pPr algn="l">
            <a:defRPr/>
          </a:pPr>
          <a:r>
            <a:rPr lang="en-US" cap="none" sz="1400" b="1" i="0" u="none" baseline="0">
              <a:solidFill>
                <a:srgbClr val="FF0000"/>
              </a:solidFill>
            </a:rPr>
            <a:t>写真がない場合は、実施した活動内容の領収書の写しを添付するなど、</a:t>
          </a:r>
          <a:r>
            <a:rPr lang="en-US" cap="none" sz="1400" b="1" i="0" u="sng" baseline="0">
              <a:solidFill>
                <a:srgbClr val="FF0000"/>
              </a:solidFill>
            </a:rPr>
            <a:t>活動内容の証明ができる書類</a:t>
          </a:r>
          <a:r>
            <a:rPr lang="en-US" cap="none" sz="1400" b="1" i="0" u="none" baseline="0">
              <a:solidFill>
                <a:srgbClr val="FF0000"/>
              </a:solidFill>
            </a:rPr>
            <a:t>を添付する</a:t>
          </a:r>
        </a:p>
      </xdr:txBody>
    </xdr:sp>
    <xdr:clientData/>
  </xdr:twoCellAnchor>
  <xdr:twoCellAnchor>
    <xdr:from>
      <xdr:col>12</xdr:col>
      <xdr:colOff>142875</xdr:colOff>
      <xdr:row>1</xdr:row>
      <xdr:rowOff>85725</xdr:rowOff>
    </xdr:from>
    <xdr:to>
      <xdr:col>22</xdr:col>
      <xdr:colOff>190500</xdr:colOff>
      <xdr:row>3</xdr:row>
      <xdr:rowOff>142875</xdr:rowOff>
    </xdr:to>
    <xdr:sp>
      <xdr:nvSpPr>
        <xdr:cNvPr id="6" name="角丸四角形吹き出し 6"/>
        <xdr:cNvSpPr>
          <a:spLocks/>
        </xdr:cNvSpPr>
      </xdr:nvSpPr>
      <xdr:spPr>
        <a:xfrm>
          <a:off x="4143375" y="285750"/>
          <a:ext cx="3381375" cy="457200"/>
        </a:xfrm>
        <a:prstGeom prst="wedgeRoundRectCallout">
          <a:avLst>
            <a:gd name="adj1" fmla="val -17546"/>
            <a:gd name="adj2" fmla="val 44310"/>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６．活動日誌記入例（５の１）</a:t>
          </a:r>
        </a:p>
      </xdr:txBody>
    </xdr:sp>
    <xdr:clientData/>
  </xdr:twoCellAnchor>
  <xdr:twoCellAnchor>
    <xdr:from>
      <xdr:col>12</xdr:col>
      <xdr:colOff>47625</xdr:colOff>
      <xdr:row>53</xdr:row>
      <xdr:rowOff>104775</xdr:rowOff>
    </xdr:from>
    <xdr:to>
      <xdr:col>22</xdr:col>
      <xdr:colOff>95250</xdr:colOff>
      <xdr:row>55</xdr:row>
      <xdr:rowOff>161925</xdr:rowOff>
    </xdr:to>
    <xdr:sp>
      <xdr:nvSpPr>
        <xdr:cNvPr id="7" name="角丸四角形吹き出し 7"/>
        <xdr:cNvSpPr>
          <a:spLocks/>
        </xdr:cNvSpPr>
      </xdr:nvSpPr>
      <xdr:spPr>
        <a:xfrm>
          <a:off x="4048125" y="10706100"/>
          <a:ext cx="3381375" cy="457200"/>
        </a:xfrm>
        <a:prstGeom prst="wedgeRoundRectCallout">
          <a:avLst>
            <a:gd name="adj1" fmla="val -17546"/>
            <a:gd name="adj2" fmla="val 44310"/>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６．活動日誌記入例（５の２）</a:t>
          </a:r>
        </a:p>
      </xdr:txBody>
    </xdr:sp>
    <xdr:clientData/>
  </xdr:twoCellAnchor>
  <xdr:twoCellAnchor>
    <xdr:from>
      <xdr:col>12</xdr:col>
      <xdr:colOff>9525</xdr:colOff>
      <xdr:row>105</xdr:row>
      <xdr:rowOff>66675</xdr:rowOff>
    </xdr:from>
    <xdr:to>
      <xdr:col>22</xdr:col>
      <xdr:colOff>57150</xdr:colOff>
      <xdr:row>107</xdr:row>
      <xdr:rowOff>123825</xdr:rowOff>
    </xdr:to>
    <xdr:sp>
      <xdr:nvSpPr>
        <xdr:cNvPr id="8" name="角丸四角形吹き出し 8"/>
        <xdr:cNvSpPr>
          <a:spLocks/>
        </xdr:cNvSpPr>
      </xdr:nvSpPr>
      <xdr:spPr>
        <a:xfrm>
          <a:off x="4010025" y="21069300"/>
          <a:ext cx="3381375" cy="457200"/>
        </a:xfrm>
        <a:prstGeom prst="wedgeRoundRectCallout">
          <a:avLst>
            <a:gd name="adj1" fmla="val -17546"/>
            <a:gd name="adj2" fmla="val 44310"/>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６．活動日誌記入例（５の３）</a:t>
          </a:r>
        </a:p>
      </xdr:txBody>
    </xdr:sp>
    <xdr:clientData/>
  </xdr:twoCellAnchor>
  <xdr:twoCellAnchor>
    <xdr:from>
      <xdr:col>6</xdr:col>
      <xdr:colOff>285750</xdr:colOff>
      <xdr:row>157</xdr:row>
      <xdr:rowOff>9525</xdr:rowOff>
    </xdr:from>
    <xdr:to>
      <xdr:col>22</xdr:col>
      <xdr:colOff>171450</xdr:colOff>
      <xdr:row>159</xdr:row>
      <xdr:rowOff>76200</xdr:rowOff>
    </xdr:to>
    <xdr:sp>
      <xdr:nvSpPr>
        <xdr:cNvPr id="9" name="角丸四角形吹き出し 9"/>
        <xdr:cNvSpPr>
          <a:spLocks/>
        </xdr:cNvSpPr>
      </xdr:nvSpPr>
      <xdr:spPr>
        <a:xfrm>
          <a:off x="2286000" y="31413450"/>
          <a:ext cx="5219700" cy="466725"/>
        </a:xfrm>
        <a:prstGeom prst="wedgeRoundRectCallout">
          <a:avLst>
            <a:gd name="adj1" fmla="val -17546"/>
            <a:gd name="adj2" fmla="val 44310"/>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６．活動日誌記入例（集落戦略作成・話し合い）</a:t>
          </a:r>
        </a:p>
      </xdr:txBody>
    </xdr:sp>
    <xdr:clientData/>
  </xdr:twoCellAnchor>
  <xdr:twoCellAnchor>
    <xdr:from>
      <xdr:col>12</xdr:col>
      <xdr:colOff>38100</xdr:colOff>
      <xdr:row>186</xdr:row>
      <xdr:rowOff>38100</xdr:rowOff>
    </xdr:from>
    <xdr:to>
      <xdr:col>22</xdr:col>
      <xdr:colOff>276225</xdr:colOff>
      <xdr:row>188</xdr:row>
      <xdr:rowOff>95250</xdr:rowOff>
    </xdr:to>
    <xdr:sp>
      <xdr:nvSpPr>
        <xdr:cNvPr id="10" name="角丸四角形吹き出し 10"/>
        <xdr:cNvSpPr>
          <a:spLocks/>
        </xdr:cNvSpPr>
      </xdr:nvSpPr>
      <xdr:spPr>
        <a:xfrm>
          <a:off x="4038600" y="41795700"/>
          <a:ext cx="3571875" cy="457200"/>
        </a:xfrm>
        <a:prstGeom prst="wedgeRoundRectCallout">
          <a:avLst>
            <a:gd name="adj1" fmla="val -17546"/>
            <a:gd name="adj2" fmla="val 44310"/>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６．活動日誌記入例（加算措置）</a:t>
          </a:r>
        </a:p>
      </xdr:txBody>
    </xdr:sp>
    <xdr:clientData/>
  </xdr:twoCellAnchor>
  <xdr:twoCellAnchor>
    <xdr:from>
      <xdr:col>9</xdr:col>
      <xdr:colOff>200025</xdr:colOff>
      <xdr:row>203</xdr:row>
      <xdr:rowOff>190500</xdr:rowOff>
    </xdr:from>
    <xdr:to>
      <xdr:col>20</xdr:col>
      <xdr:colOff>323850</xdr:colOff>
      <xdr:row>207</xdr:row>
      <xdr:rowOff>9525</xdr:rowOff>
    </xdr:to>
    <xdr:sp>
      <xdr:nvSpPr>
        <xdr:cNvPr id="11" name="角丸四角形吹き出し 6"/>
        <xdr:cNvSpPr>
          <a:spLocks/>
        </xdr:cNvSpPr>
      </xdr:nvSpPr>
      <xdr:spPr>
        <a:xfrm>
          <a:off x="3200400" y="45348525"/>
          <a:ext cx="3790950" cy="619125"/>
        </a:xfrm>
        <a:prstGeom prst="wedgeRoundRectCallout">
          <a:avLst>
            <a:gd name="adj1" fmla="val 328"/>
            <a:gd name="adj2" fmla="val 97759"/>
          </a:avLst>
        </a:prstGeom>
        <a:gradFill rotWithShape="1">
          <a:gsLst>
            <a:gs pos="0">
              <a:srgbClr val="F6F9FC"/>
            </a:gs>
            <a:gs pos="74001">
              <a:srgbClr val="B0C6E1"/>
            </a:gs>
            <a:gs pos="83000">
              <a:srgbClr val="B0C6E1"/>
            </a:gs>
            <a:gs pos="100000">
              <a:srgbClr val="CAD9EB"/>
            </a:gs>
          </a:gsLst>
          <a:lin ang="5400000" scaled="1"/>
        </a:gradFill>
        <a:ln w="25400" cmpd="sng">
          <a:solidFill>
            <a:srgbClr val="000000"/>
          </a:solidFill>
          <a:headEnd type="none"/>
          <a:tailEnd type="none"/>
        </a:ln>
      </xdr:spPr>
      <xdr:txBody>
        <a:bodyPr vertOverflow="clip" wrap="square"/>
        <a:p>
          <a:pPr algn="l">
            <a:defRPr/>
          </a:pPr>
          <a:r>
            <a:rPr lang="en-US" cap="none" sz="1400" b="1" i="0" u="none" baseline="0">
              <a:solidFill>
                <a:srgbClr val="FF0000"/>
              </a:solidFill>
            </a:rPr>
            <a:t>協定書を確認して、現状と達成目標をそのまま転記</a:t>
          </a:r>
        </a:p>
      </xdr:txBody>
    </xdr:sp>
    <xdr:clientData/>
  </xdr:twoCellAnchor>
  <xdr:twoCellAnchor>
    <xdr:from>
      <xdr:col>12</xdr:col>
      <xdr:colOff>123825</xdr:colOff>
      <xdr:row>126</xdr:row>
      <xdr:rowOff>38100</xdr:rowOff>
    </xdr:from>
    <xdr:to>
      <xdr:col>22</xdr:col>
      <xdr:colOff>266700</xdr:colOff>
      <xdr:row>131</xdr:row>
      <xdr:rowOff>142875</xdr:rowOff>
    </xdr:to>
    <xdr:sp>
      <xdr:nvSpPr>
        <xdr:cNvPr id="12" name="テキスト ボックス 12"/>
        <xdr:cNvSpPr txBox="1">
          <a:spLocks noChangeArrowheads="1"/>
        </xdr:cNvSpPr>
      </xdr:nvSpPr>
      <xdr:spPr>
        <a:xfrm>
          <a:off x="4124325" y="25241250"/>
          <a:ext cx="3476625" cy="1104900"/>
        </a:xfrm>
        <a:prstGeom prst="rect">
          <a:avLst/>
        </a:prstGeom>
        <a:solidFill>
          <a:srgbClr val="FFFFFF"/>
        </a:solidFill>
        <a:ln w="38100" cmpd="sng">
          <a:solidFill>
            <a:srgbClr val="000000"/>
          </a:solidFill>
          <a:headEnd type="none"/>
          <a:tailEnd type="none"/>
        </a:ln>
      </xdr:spPr>
      <xdr:txBody>
        <a:bodyPr vertOverflow="clip" wrap="square" anchor="ctr"/>
        <a:p>
          <a:pPr algn="l">
            <a:defRPr/>
          </a:pPr>
          <a:r>
            <a:rPr lang="en-US" cap="none" sz="1800" b="0" i="0" u="none" baseline="0">
              <a:solidFill>
                <a:srgbClr val="000000"/>
              </a:solidFill>
            </a:rPr>
            <a:t>協定書を確認し、必ず選択している項目について報告してください。</a:t>
          </a:r>
        </a:p>
      </xdr:txBody>
    </xdr:sp>
    <xdr:clientData/>
  </xdr:twoCellAnchor>
  <xdr:twoCellAnchor>
    <xdr:from>
      <xdr:col>8</xdr:col>
      <xdr:colOff>238125</xdr:colOff>
      <xdr:row>168</xdr:row>
      <xdr:rowOff>1162050</xdr:rowOff>
    </xdr:from>
    <xdr:to>
      <xdr:col>22</xdr:col>
      <xdr:colOff>238125</xdr:colOff>
      <xdr:row>168</xdr:row>
      <xdr:rowOff>2895600</xdr:rowOff>
    </xdr:to>
    <xdr:sp>
      <xdr:nvSpPr>
        <xdr:cNvPr id="13" name="角丸四角形吹き出し 4"/>
        <xdr:cNvSpPr>
          <a:spLocks/>
        </xdr:cNvSpPr>
      </xdr:nvSpPr>
      <xdr:spPr>
        <a:xfrm>
          <a:off x="2905125" y="34766250"/>
          <a:ext cx="4667250" cy="1733550"/>
        </a:xfrm>
        <a:prstGeom prst="wedgeRoundRectCallout">
          <a:avLst>
            <a:gd name="adj1" fmla="val 1162"/>
            <a:gd name="adj2" fmla="val 86652"/>
          </a:avLst>
        </a:prstGeom>
        <a:gradFill rotWithShape="1">
          <a:gsLst>
            <a:gs pos="0">
              <a:srgbClr val="F6F9FC"/>
            </a:gs>
            <a:gs pos="74001">
              <a:srgbClr val="B0C6E1"/>
            </a:gs>
            <a:gs pos="83000">
              <a:srgbClr val="B0C6E1"/>
            </a:gs>
            <a:gs pos="100000">
              <a:srgbClr val="CAD9EB"/>
            </a:gs>
          </a:gsLst>
          <a:lin ang="5400000" scaled="1"/>
        </a:gradFill>
        <a:ln w="25400" cmpd="sng">
          <a:solidFill>
            <a:srgbClr val="000000"/>
          </a:solidFill>
          <a:headEnd type="none"/>
          <a:tailEnd type="none"/>
        </a:ln>
      </xdr:spPr>
      <xdr:txBody>
        <a:bodyPr vertOverflow="clip" wrap="square" anchor="ctr"/>
        <a:p>
          <a:pPr algn="l">
            <a:defRPr/>
          </a:pPr>
          <a:r>
            <a:rPr lang="en-US" cap="none" sz="1400" b="1" i="0" u="none" baseline="0">
              <a:solidFill>
                <a:srgbClr val="FF0000"/>
              </a:solidFill>
            </a:rPr>
            <a:t>体制整備単価（１０割）は令和４年度を目途に集落戦略の作成が必要です。</a:t>
          </a:r>
          <a:r>
            <a:rPr lang="en-US" cap="none" sz="1400" b="1" i="0" u="none" baseline="0">
              <a:solidFill>
                <a:srgbClr val="FF0000"/>
              </a:solidFill>
            </a:rPr>
            <a:t>
</a:t>
          </a:r>
          <a:r>
            <a:rPr lang="en-US" cap="none" sz="1400" b="1" i="0" u="none" baseline="0">
              <a:solidFill>
                <a:srgbClr val="FF0000"/>
              </a:solidFill>
            </a:rPr>
            <a:t>また、集落戦略は作成後も毎年度話し合いが必要です。</a:t>
          </a:r>
          <a:r>
            <a:rPr lang="en-US" cap="none" sz="1400" b="1" i="0" u="none" baseline="0">
              <a:solidFill>
                <a:srgbClr val="FF0000"/>
              </a:solidFill>
            </a:rPr>
            <a:t>
</a:t>
          </a:r>
          <a:r>
            <a:rPr lang="en-US" cap="none" sz="1400" b="1" i="0" u="none" baseline="0">
              <a:solidFill>
                <a:srgbClr val="FF0000"/>
              </a:solidFill>
            </a:rPr>
            <a:t>総会の場などを利用して、話し合った内容を記録して報告してください。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1</xdr:row>
      <xdr:rowOff>0</xdr:rowOff>
    </xdr:from>
    <xdr:to>
      <xdr:col>7</xdr:col>
      <xdr:colOff>9525</xdr:colOff>
      <xdr:row>1</xdr:row>
      <xdr:rowOff>0</xdr:rowOff>
    </xdr:to>
    <xdr:sp>
      <xdr:nvSpPr>
        <xdr:cNvPr id="1" name="直線コネクタ 1"/>
        <xdr:cNvSpPr>
          <a:spLocks/>
        </xdr:cNvSpPr>
      </xdr:nvSpPr>
      <xdr:spPr>
        <a:xfrm>
          <a:off x="5915025" y="323850"/>
          <a:ext cx="2400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333375</xdr:colOff>
      <xdr:row>9</xdr:row>
      <xdr:rowOff>47625</xdr:rowOff>
    </xdr:from>
    <xdr:to>
      <xdr:col>2</xdr:col>
      <xdr:colOff>485775</xdr:colOff>
      <xdr:row>13</xdr:row>
      <xdr:rowOff>152400</xdr:rowOff>
    </xdr:to>
    <xdr:sp>
      <xdr:nvSpPr>
        <xdr:cNvPr id="2" name="左中かっこ 2"/>
        <xdr:cNvSpPr>
          <a:spLocks/>
        </xdr:cNvSpPr>
      </xdr:nvSpPr>
      <xdr:spPr>
        <a:xfrm>
          <a:off x="914400" y="2419350"/>
          <a:ext cx="152400" cy="866775"/>
        </a:xfrm>
        <a:prstGeom prst="leftBrace">
          <a:avLst>
            <a:gd name="adj" fmla="val -48810"/>
          </a:avLst>
        </a:prstGeom>
        <a:noFill/>
        <a:ln w="952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361950</xdr:colOff>
      <xdr:row>28</xdr:row>
      <xdr:rowOff>38100</xdr:rowOff>
    </xdr:from>
    <xdr:to>
      <xdr:col>3</xdr:col>
      <xdr:colOff>0</xdr:colOff>
      <xdr:row>32</xdr:row>
      <xdr:rowOff>142875</xdr:rowOff>
    </xdr:to>
    <xdr:sp>
      <xdr:nvSpPr>
        <xdr:cNvPr id="3" name="左中かっこ 3"/>
        <xdr:cNvSpPr>
          <a:spLocks/>
        </xdr:cNvSpPr>
      </xdr:nvSpPr>
      <xdr:spPr>
        <a:xfrm>
          <a:off x="942975" y="8010525"/>
          <a:ext cx="152400" cy="866775"/>
        </a:xfrm>
        <a:prstGeom prst="leftBrace">
          <a:avLst>
            <a:gd name="adj" fmla="val -48810"/>
          </a:avLst>
        </a:prstGeom>
        <a:noFill/>
        <a:ln w="952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676275</xdr:colOff>
      <xdr:row>0</xdr:row>
      <xdr:rowOff>285750</xdr:rowOff>
    </xdr:from>
    <xdr:to>
      <xdr:col>7</xdr:col>
      <xdr:colOff>47625</xdr:colOff>
      <xdr:row>0</xdr:row>
      <xdr:rowOff>285750</xdr:rowOff>
    </xdr:to>
    <xdr:sp>
      <xdr:nvSpPr>
        <xdr:cNvPr id="1" name="直線コネクタ 1"/>
        <xdr:cNvSpPr>
          <a:spLocks/>
        </xdr:cNvSpPr>
      </xdr:nvSpPr>
      <xdr:spPr>
        <a:xfrm>
          <a:off x="5962650" y="285750"/>
          <a:ext cx="2390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333375</xdr:colOff>
      <xdr:row>9</xdr:row>
      <xdr:rowOff>47625</xdr:rowOff>
    </xdr:from>
    <xdr:to>
      <xdr:col>2</xdr:col>
      <xdr:colOff>485775</xdr:colOff>
      <xdr:row>13</xdr:row>
      <xdr:rowOff>152400</xdr:rowOff>
    </xdr:to>
    <xdr:sp>
      <xdr:nvSpPr>
        <xdr:cNvPr id="2" name="左中かっこ 2"/>
        <xdr:cNvSpPr>
          <a:spLocks/>
        </xdr:cNvSpPr>
      </xdr:nvSpPr>
      <xdr:spPr>
        <a:xfrm>
          <a:off x="914400" y="2076450"/>
          <a:ext cx="152400" cy="866775"/>
        </a:xfrm>
        <a:prstGeom prst="leftBrace">
          <a:avLst>
            <a:gd name="adj" fmla="val -48810"/>
          </a:avLst>
        </a:prstGeom>
        <a:noFill/>
        <a:ln w="952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361950</xdr:colOff>
      <xdr:row>28</xdr:row>
      <xdr:rowOff>38100</xdr:rowOff>
    </xdr:from>
    <xdr:to>
      <xdr:col>3</xdr:col>
      <xdr:colOff>0</xdr:colOff>
      <xdr:row>32</xdr:row>
      <xdr:rowOff>142875</xdr:rowOff>
    </xdr:to>
    <xdr:sp>
      <xdr:nvSpPr>
        <xdr:cNvPr id="3" name="左中かっこ 3"/>
        <xdr:cNvSpPr>
          <a:spLocks/>
        </xdr:cNvSpPr>
      </xdr:nvSpPr>
      <xdr:spPr>
        <a:xfrm>
          <a:off x="942975" y="6372225"/>
          <a:ext cx="152400" cy="866775"/>
        </a:xfrm>
        <a:prstGeom prst="leftBrace">
          <a:avLst>
            <a:gd name="adj" fmla="val -48810"/>
          </a:avLst>
        </a:prstGeom>
        <a:noFill/>
        <a:ln w="952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371475</xdr:colOff>
      <xdr:row>0</xdr:row>
      <xdr:rowOff>19050</xdr:rowOff>
    </xdr:from>
    <xdr:to>
      <xdr:col>3</xdr:col>
      <xdr:colOff>2105025</xdr:colOff>
      <xdr:row>4</xdr:row>
      <xdr:rowOff>38100</xdr:rowOff>
    </xdr:to>
    <xdr:sp>
      <xdr:nvSpPr>
        <xdr:cNvPr id="4" name="円形吹き出し 4"/>
        <xdr:cNvSpPr>
          <a:spLocks/>
        </xdr:cNvSpPr>
      </xdr:nvSpPr>
      <xdr:spPr>
        <a:xfrm>
          <a:off x="952500" y="19050"/>
          <a:ext cx="2247900" cy="876300"/>
        </a:xfrm>
        <a:prstGeom prst="wedgeEllipseCallout">
          <a:avLst>
            <a:gd name="adj1" fmla="val 75967"/>
            <a:gd name="adj2" fmla="val 110361"/>
          </a:avLst>
        </a:prstGeom>
        <a:solidFill>
          <a:srgbClr val="FDEADA"/>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66CC"/>
              </a:solidFill>
            </a:rPr>
            <a:t>交付金</a:t>
          </a:r>
          <a:r>
            <a:rPr lang="en-US" cap="none" sz="900" b="1" i="0" u="none" baseline="0">
              <a:solidFill>
                <a:srgbClr val="0066CC"/>
              </a:solidFill>
            </a:rPr>
            <a:t>4,000,000</a:t>
          </a:r>
          <a:r>
            <a:rPr lang="en-US" cap="none" sz="900" b="1" i="0" u="none" baseline="0">
              <a:solidFill>
                <a:srgbClr val="0066CC"/>
              </a:solidFill>
            </a:rPr>
            <a:t>円で個人配分</a:t>
          </a:r>
          <a:r>
            <a:rPr lang="en-US" cap="none" sz="900" b="1" i="0" u="none" baseline="0">
              <a:solidFill>
                <a:srgbClr val="0066CC"/>
              </a:solidFill>
            </a:rPr>
            <a:t>70</a:t>
          </a:r>
          <a:r>
            <a:rPr lang="en-US" cap="none" sz="900" b="1" i="0" u="none" baseline="0">
              <a:solidFill>
                <a:srgbClr val="0066CC"/>
              </a:solidFill>
            </a:rPr>
            <a:t>％</a:t>
          </a:r>
          <a:r>
            <a:rPr lang="en-US" cap="none" sz="900" b="1" i="0" u="none" baseline="0">
              <a:solidFill>
                <a:srgbClr val="0066CC"/>
              </a:solidFill>
            </a:rPr>
            <a:t>、共同取組</a:t>
          </a:r>
          <a:r>
            <a:rPr lang="en-US" cap="none" sz="900" b="1" i="0" u="none" baseline="0">
              <a:solidFill>
                <a:srgbClr val="0066CC"/>
              </a:solidFill>
            </a:rPr>
            <a:t>分</a:t>
          </a:r>
          <a:r>
            <a:rPr lang="en-US" cap="none" sz="900" b="1" i="0" u="none" baseline="0">
              <a:solidFill>
                <a:srgbClr val="0066CC"/>
              </a:solidFill>
            </a:rPr>
            <a:t>30</a:t>
          </a:r>
          <a:r>
            <a:rPr lang="en-US" cap="none" sz="900" b="1" i="0" u="none" baseline="0">
              <a:solidFill>
                <a:srgbClr val="0066CC"/>
              </a:solidFill>
            </a:rPr>
            <a:t>％</a:t>
          </a:r>
          <a:r>
            <a:rPr lang="en-US" cap="none" sz="900" b="1" i="0" u="none" baseline="0">
              <a:solidFill>
                <a:srgbClr val="0066CC"/>
              </a:solidFill>
            </a:rPr>
            <a:t>の</a:t>
          </a:r>
          <a:r>
            <a:rPr lang="en-US" cap="none" sz="900" b="1" i="0" u="none" baseline="0">
              <a:solidFill>
                <a:srgbClr val="0066CC"/>
              </a:solidFill>
            </a:rPr>
            <a:t>場合</a:t>
          </a:r>
        </a:p>
      </xdr:txBody>
    </xdr:sp>
    <xdr:clientData/>
  </xdr:twoCellAnchor>
  <xdr:twoCellAnchor>
    <xdr:from>
      <xdr:col>1</xdr:col>
      <xdr:colOff>0</xdr:colOff>
      <xdr:row>0</xdr:row>
      <xdr:rowOff>0</xdr:rowOff>
    </xdr:from>
    <xdr:to>
      <xdr:col>2</xdr:col>
      <xdr:colOff>342900</xdr:colOff>
      <xdr:row>2</xdr:row>
      <xdr:rowOff>47625</xdr:rowOff>
    </xdr:to>
    <xdr:sp>
      <xdr:nvSpPr>
        <xdr:cNvPr id="5" name="円/楕円 2"/>
        <xdr:cNvSpPr>
          <a:spLocks/>
        </xdr:cNvSpPr>
      </xdr:nvSpPr>
      <xdr:spPr>
        <a:xfrm>
          <a:off x="190500" y="0"/>
          <a:ext cx="733425" cy="495300"/>
        </a:xfrm>
        <a:prstGeom prst="ellipse">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800" b="1" i="0" u="none" baseline="0">
              <a:solidFill>
                <a:srgbClr val="0066CC"/>
              </a:solidFill>
            </a:rPr>
            <a:t>例</a:t>
          </a:r>
        </a:p>
      </xdr:txBody>
    </xdr:sp>
    <xdr:clientData/>
  </xdr:twoCellAnchor>
  <xdr:twoCellAnchor>
    <xdr:from>
      <xdr:col>3</xdr:col>
      <xdr:colOff>942975</xdr:colOff>
      <xdr:row>18</xdr:row>
      <xdr:rowOff>85725</xdr:rowOff>
    </xdr:from>
    <xdr:to>
      <xdr:col>4</xdr:col>
      <xdr:colOff>762000</xdr:colOff>
      <xdr:row>28</xdr:row>
      <xdr:rowOff>142875</xdr:rowOff>
    </xdr:to>
    <xdr:sp>
      <xdr:nvSpPr>
        <xdr:cNvPr id="6" name="四角形吹き出し 6"/>
        <xdr:cNvSpPr>
          <a:spLocks/>
        </xdr:cNvSpPr>
      </xdr:nvSpPr>
      <xdr:spPr>
        <a:xfrm>
          <a:off x="2038350" y="3943350"/>
          <a:ext cx="2000250" cy="2533650"/>
        </a:xfrm>
        <a:prstGeom prst="wedgeRectCallout">
          <a:avLst>
            <a:gd name="adj1" fmla="val 66500"/>
            <a:gd name="adj2" fmla="val -3662"/>
          </a:avLst>
        </a:prstGeom>
        <a:solidFill>
          <a:srgbClr val="FDEADA"/>
        </a:solidFill>
        <a:ln w="25400" cmpd="sng">
          <a:solidFill>
            <a:srgbClr val="000000"/>
          </a:solidFill>
          <a:headEnd type="none"/>
          <a:tailEnd type="none"/>
        </a:ln>
      </xdr:spPr>
      <xdr:txBody>
        <a:bodyPr vertOverflow="clip" wrap="square" anchor="ctr"/>
        <a:p>
          <a:pPr algn="l">
            <a:defRPr/>
          </a:pPr>
          <a:r>
            <a:rPr lang="en-US" cap="none" sz="900" b="1" i="0" u="none" baseline="0">
              <a:solidFill>
                <a:srgbClr val="0066CC"/>
              </a:solidFill>
            </a:rPr>
            <a:t>新年度の共同取組分の支出見込み額又は、支出割合（％）を記入してください。</a:t>
          </a:r>
          <a:r>
            <a:rPr lang="en-US" cap="none" sz="900" b="1" i="0" u="none" baseline="0">
              <a:solidFill>
                <a:srgbClr val="0066CC"/>
              </a:solidFill>
            </a:rPr>
            <a:t>
</a:t>
          </a:r>
          <a:r>
            <a:rPr lang="en-US" cap="none" sz="900" b="1" i="0" u="none" baseline="0">
              <a:solidFill>
                <a:srgbClr val="0066CC"/>
              </a:solidFill>
            </a:rPr>
            <a:t>総会時に決定した取組金額（予定）</a:t>
          </a:r>
        </a:p>
      </xdr:txBody>
    </xdr:sp>
    <xdr:clientData/>
  </xdr:twoCellAnchor>
  <xdr:twoCellAnchor>
    <xdr:from>
      <xdr:col>5</xdr:col>
      <xdr:colOff>657225</xdr:colOff>
      <xdr:row>26</xdr:row>
      <xdr:rowOff>9525</xdr:rowOff>
    </xdr:from>
    <xdr:to>
      <xdr:col>7</xdr:col>
      <xdr:colOff>180975</xdr:colOff>
      <xdr:row>27</xdr:row>
      <xdr:rowOff>38100</xdr:rowOff>
    </xdr:to>
    <xdr:sp>
      <xdr:nvSpPr>
        <xdr:cNvPr id="7" name="角丸四角形吹き出し 7"/>
        <xdr:cNvSpPr>
          <a:spLocks/>
        </xdr:cNvSpPr>
      </xdr:nvSpPr>
      <xdr:spPr>
        <a:xfrm>
          <a:off x="5943600" y="5848350"/>
          <a:ext cx="2543175" cy="276225"/>
        </a:xfrm>
        <a:prstGeom prst="wedgeRoundRectCallout">
          <a:avLst>
            <a:gd name="adj1" fmla="val -34245"/>
            <a:gd name="adj2" fmla="val 95972"/>
          </a:avLst>
        </a:prstGeom>
        <a:solidFill>
          <a:srgbClr val="FDEADA"/>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66CC"/>
              </a:solidFill>
            </a:rPr>
            <a:t>積立金がある場合は必ず使途を記入</a:t>
          </a:r>
        </a:p>
      </xdr:txBody>
    </xdr:sp>
    <xdr:clientData/>
  </xdr:twoCellAnchor>
  <xdr:twoCellAnchor>
    <xdr:from>
      <xdr:col>3</xdr:col>
      <xdr:colOff>1714500</xdr:colOff>
      <xdr:row>25</xdr:row>
      <xdr:rowOff>76200</xdr:rowOff>
    </xdr:from>
    <xdr:to>
      <xdr:col>4</xdr:col>
      <xdr:colOff>752475</xdr:colOff>
      <xdr:row>27</xdr:row>
      <xdr:rowOff>38100</xdr:rowOff>
    </xdr:to>
    <xdr:sp>
      <xdr:nvSpPr>
        <xdr:cNvPr id="8" name="円形吹き出し 8"/>
        <xdr:cNvSpPr>
          <a:spLocks/>
        </xdr:cNvSpPr>
      </xdr:nvSpPr>
      <xdr:spPr>
        <a:xfrm>
          <a:off x="2809875" y="5667375"/>
          <a:ext cx="1219200" cy="457200"/>
        </a:xfrm>
        <a:prstGeom prst="wedgeEllipseCallout">
          <a:avLst>
            <a:gd name="adj1" fmla="val 81148"/>
            <a:gd name="adj2" fmla="val 11675"/>
          </a:avLst>
        </a:prstGeom>
        <a:solidFill>
          <a:srgbClr val="FDEADA"/>
        </a:solidFill>
        <a:ln w="25400" cmpd="sng">
          <a:solidFill>
            <a:srgbClr val="000000"/>
          </a:solidFill>
          <a:headEnd type="none"/>
          <a:tailEnd type="none"/>
        </a:ln>
      </xdr:spPr>
      <xdr:txBody>
        <a:bodyPr vertOverflow="clip" wrap="square" anchor="ctr"/>
        <a:p>
          <a:pPr algn="ctr">
            <a:defRPr/>
          </a:pPr>
          <a:r>
            <a:rPr lang="en-US" cap="none" sz="900" b="1" i="0" u="none" baseline="0">
              <a:solidFill>
                <a:srgbClr val="0066CC"/>
              </a:solidFill>
            </a:rPr>
            <a:t>端数調整</a:t>
          </a:r>
        </a:p>
      </xdr:txBody>
    </xdr:sp>
    <xdr:clientData/>
  </xdr:twoCellAnchor>
  <xdr:twoCellAnchor>
    <xdr:from>
      <xdr:col>0</xdr:col>
      <xdr:colOff>76200</xdr:colOff>
      <xdr:row>35</xdr:row>
      <xdr:rowOff>228600</xdr:rowOff>
    </xdr:from>
    <xdr:to>
      <xdr:col>7</xdr:col>
      <xdr:colOff>9525</xdr:colOff>
      <xdr:row>38</xdr:row>
      <xdr:rowOff>161925</xdr:rowOff>
    </xdr:to>
    <xdr:sp>
      <xdr:nvSpPr>
        <xdr:cNvPr id="9" name="角丸四角形吹き出し 9"/>
        <xdr:cNvSpPr>
          <a:spLocks/>
        </xdr:cNvSpPr>
      </xdr:nvSpPr>
      <xdr:spPr>
        <a:xfrm>
          <a:off x="76200" y="8134350"/>
          <a:ext cx="8239125" cy="647700"/>
        </a:xfrm>
        <a:prstGeom prst="wedgeRoundRectCallout">
          <a:avLst>
            <a:gd name="adj1" fmla="val 20092"/>
            <a:gd name="adj2" fmla="val -45638"/>
          </a:avLst>
        </a:prstGeom>
        <a:solidFill>
          <a:srgbClr val="FCD5B5"/>
        </a:solidFill>
        <a:ln w="25400" cmpd="sng">
          <a:solidFill>
            <a:srgbClr val="000000"/>
          </a:solidFill>
          <a:headEnd type="none"/>
          <a:tailEnd type="none"/>
        </a:ln>
      </xdr:spPr>
      <xdr:txBody>
        <a:bodyPr vertOverflow="clip" wrap="square"/>
        <a:p>
          <a:pPr algn="l">
            <a:defRPr/>
          </a:pPr>
          <a:r>
            <a:rPr lang="en-US" cap="none" sz="1400" b="1" i="0" u="none" baseline="0">
              <a:solidFill>
                <a:srgbClr val="0066CC"/>
              </a:solidFill>
            </a:rPr>
            <a:t>加算</a:t>
          </a:r>
          <a:r>
            <a:rPr lang="en-US" cap="none" sz="1400" b="1" i="0" u="none" baseline="0">
              <a:solidFill>
                <a:srgbClr val="0066CC"/>
              </a:solidFill>
            </a:rPr>
            <a:t>措置分は、各加算の</a:t>
          </a:r>
          <a:r>
            <a:rPr lang="en-US" cap="none" sz="1400" b="1" i="0" u="none" baseline="0">
              <a:solidFill>
                <a:srgbClr val="0066CC"/>
              </a:solidFill>
            </a:rPr>
            <a:t>達成目標とは関係のない経費（例えば、</a:t>
          </a:r>
          <a:r>
            <a:rPr lang="en-US" cap="none" sz="1400" b="1" i="0" u="none" baseline="0">
              <a:solidFill>
                <a:srgbClr val="0066CC"/>
              </a:solidFill>
            </a:rPr>
            <a:t>ドローン</a:t>
          </a:r>
          <a:r>
            <a:rPr lang="en-US" cap="none" sz="1400" b="1" i="0" u="none" baseline="0">
              <a:solidFill>
                <a:srgbClr val="0066CC"/>
              </a:solidFill>
            </a:rPr>
            <a:t>防除</a:t>
          </a:r>
          <a:r>
            <a:rPr lang="en-US" cap="none" sz="1400" b="1" i="0" u="none" baseline="0">
              <a:solidFill>
                <a:srgbClr val="0066CC"/>
              </a:solidFill>
            </a:rPr>
            <a:t>○</a:t>
          </a:r>
          <a:r>
            <a:rPr lang="en-US" cap="none" sz="1400" b="1" i="0" u="none" baseline="0">
              <a:solidFill>
                <a:srgbClr val="0066CC"/>
              </a:solidFill>
            </a:rPr>
            <a:t>ha</a:t>
          </a:r>
          <a:r>
            <a:rPr lang="en-US" cap="none" sz="1400" b="1" i="0" u="none" baseline="0">
              <a:solidFill>
                <a:srgbClr val="0066CC"/>
              </a:solidFill>
            </a:rPr>
            <a:t>を達成目標としている場合、</a:t>
          </a:r>
          <a:r>
            <a:rPr lang="en-US" cap="none" sz="1400" b="1" i="0" u="none" baseline="0">
              <a:solidFill>
                <a:srgbClr val="0066CC"/>
              </a:solidFill>
            </a:rPr>
            <a:t>ドローン</a:t>
          </a:r>
          <a:r>
            <a:rPr lang="en-US" cap="none" sz="1400" b="1" i="0" u="none" baseline="0">
              <a:solidFill>
                <a:srgbClr val="0066CC"/>
              </a:solidFill>
            </a:rPr>
            <a:t>防除とは関連のない経費）には充てない</a:t>
          </a:r>
          <a:r>
            <a:rPr lang="en-US" cap="none" sz="1400" b="1" i="0" u="none" baseline="0">
              <a:solidFill>
                <a:srgbClr val="0066CC"/>
              </a:solidFill>
            </a:rPr>
            <a:t>こと。</a:t>
          </a:r>
        </a:p>
      </xdr:txBody>
    </xdr:sp>
    <xdr:clientData/>
  </xdr:twoCellAnchor>
  <xdr:twoCellAnchor>
    <xdr:from>
      <xdr:col>4</xdr:col>
      <xdr:colOff>1800225</xdr:colOff>
      <xdr:row>2</xdr:row>
      <xdr:rowOff>66675</xdr:rowOff>
    </xdr:from>
    <xdr:to>
      <xdr:col>7</xdr:col>
      <xdr:colOff>142875</xdr:colOff>
      <xdr:row>4</xdr:row>
      <xdr:rowOff>114300</xdr:rowOff>
    </xdr:to>
    <xdr:sp>
      <xdr:nvSpPr>
        <xdr:cNvPr id="10" name="角丸四角形吹き出し 10"/>
        <xdr:cNvSpPr>
          <a:spLocks/>
        </xdr:cNvSpPr>
      </xdr:nvSpPr>
      <xdr:spPr>
        <a:xfrm>
          <a:off x="5076825" y="514350"/>
          <a:ext cx="3371850" cy="457200"/>
        </a:xfrm>
        <a:prstGeom prst="wedgeRoundRectCallout">
          <a:avLst>
            <a:gd name="adj1" fmla="val -17546"/>
            <a:gd name="adj2" fmla="val 44310"/>
          </a:avLst>
        </a:prstGeom>
        <a:solidFill>
          <a:srgbClr val="FFC000"/>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FF0000"/>
              </a:solidFill>
            </a:rPr>
            <a:t>９．活動計画書記入例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2:AF35"/>
  <sheetViews>
    <sheetView showZeros="0" tabSelected="1" view="pageBreakPreview" zoomScaleSheetLayoutView="100" workbookViewId="0" topLeftCell="A1">
      <selection activeCell="BB7" sqref="BB7"/>
    </sheetView>
  </sheetViews>
  <sheetFormatPr defaultColWidth="3.09765625" defaultRowHeight="15"/>
  <cols>
    <col min="1" max="1" width="1" style="1" customWidth="1"/>
    <col min="2" max="6" width="3.09765625" style="2" customWidth="1"/>
    <col min="7" max="7" width="3.09765625" style="1" customWidth="1"/>
    <col min="8" max="8" width="3.19921875" style="2" customWidth="1"/>
    <col min="9" max="9" width="2.8984375" style="2" customWidth="1"/>
    <col min="10" max="10" width="2.59765625" style="2" customWidth="1"/>
    <col min="11" max="13" width="3.09765625" style="1" customWidth="1"/>
    <col min="14" max="14" width="2.3984375" style="1" customWidth="1"/>
    <col min="15" max="15" width="3.09765625" style="1" customWidth="1"/>
    <col min="16" max="16" width="2.8984375" style="1" customWidth="1"/>
    <col min="17" max="20" width="3.09765625" style="1" customWidth="1"/>
    <col min="21" max="21" width="2.19921875" style="1" customWidth="1"/>
    <col min="22" max="23" width="3.09765625" style="1" customWidth="1"/>
    <col min="24" max="24" width="2.69921875" style="1" customWidth="1"/>
    <col min="25" max="25" width="3.09765625" style="1" customWidth="1"/>
    <col min="26" max="26" width="2.69921875" style="1" customWidth="1"/>
    <col min="27" max="28" width="3" style="1" customWidth="1"/>
    <col min="29" max="29" width="2.09765625" style="1" customWidth="1"/>
    <col min="30" max="30" width="3.19921875" style="1" customWidth="1"/>
    <col min="31" max="16384" width="3.09765625" style="1" customWidth="1"/>
  </cols>
  <sheetData>
    <row r="1" ht="17.25" customHeight="1"/>
    <row r="2" spans="1:32" ht="17.25" customHeight="1">
      <c r="A2" s="172" t="s">
        <v>260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1:30" ht="17.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8:30" ht="17.25" customHeight="1">
      <c r="R4" s="173" t="s">
        <v>266</v>
      </c>
      <c r="S4" s="173"/>
      <c r="T4" s="173"/>
      <c r="U4" s="173"/>
      <c r="V4" s="173"/>
      <c r="W4" s="173"/>
      <c r="X4" s="173"/>
      <c r="Y4" s="173"/>
      <c r="Z4" s="173"/>
      <c r="AA4" s="173"/>
      <c r="AB4" s="173"/>
      <c r="AC4" s="4"/>
      <c r="AD4" s="4"/>
    </row>
    <row r="5" ht="17.25" customHeight="1"/>
    <row r="6" spans="2:11" ht="17.25" customHeight="1">
      <c r="B6" s="174" t="s">
        <v>16</v>
      </c>
      <c r="C6" s="174"/>
      <c r="D6" s="174"/>
      <c r="E6" s="174"/>
      <c r="F6" s="175" t="s">
        <v>21</v>
      </c>
      <c r="G6" s="175"/>
      <c r="H6" s="175"/>
      <c r="I6" s="175"/>
      <c r="J6" s="175"/>
      <c r="K6" s="144" t="s">
        <v>14</v>
      </c>
    </row>
    <row r="7" spans="12:16" ht="17.25" customHeight="1">
      <c r="L7" s="5"/>
      <c r="M7" s="5"/>
      <c r="N7" s="5"/>
      <c r="O7" s="5"/>
      <c r="P7" s="5"/>
    </row>
    <row r="8" spans="12:31" ht="17.25" customHeight="1">
      <c r="L8" s="104"/>
      <c r="M8" s="104"/>
      <c r="N8" s="104"/>
      <c r="O8" s="182"/>
      <c r="P8" s="182"/>
      <c r="Q8" s="182"/>
      <c r="R8" s="182"/>
      <c r="S8" s="14" t="s">
        <v>13</v>
      </c>
      <c r="T8" s="33"/>
      <c r="U8" s="14"/>
      <c r="V8" s="103"/>
      <c r="W8" s="103"/>
      <c r="X8" s="103"/>
      <c r="Y8" s="103"/>
      <c r="Z8" s="103"/>
      <c r="AA8" s="103"/>
      <c r="AB8" s="103"/>
      <c r="AC8" s="103"/>
      <c r="AD8" s="14"/>
      <c r="AE8" s="102" t="s">
        <v>17</v>
      </c>
    </row>
    <row r="9" spans="13:26" ht="17.25" customHeight="1">
      <c r="M9" s="5"/>
      <c r="N9" s="5"/>
      <c r="O9" s="5"/>
      <c r="P9" s="5"/>
      <c r="Q9" s="5"/>
      <c r="R9" s="5"/>
      <c r="S9" s="5"/>
      <c r="T9" s="5"/>
      <c r="U9" s="5"/>
      <c r="V9" s="5"/>
      <c r="W9" s="5"/>
      <c r="X9" s="5"/>
      <c r="Y9" s="5"/>
      <c r="Z9" s="5"/>
    </row>
    <row r="10" spans="1:32" ht="39.75" customHeight="1">
      <c r="A10" s="176" t="s">
        <v>261</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row>
    <row r="11" ht="9.75" customHeight="1"/>
    <row r="12" spans="1:32" ht="17.25" customHeight="1">
      <c r="A12" s="174" t="s">
        <v>0</v>
      </c>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row>
    <row r="13" ht="17.25" customHeight="1"/>
    <row r="14" spans="2:22" ht="15" thickBot="1">
      <c r="B14" s="12" t="s">
        <v>22</v>
      </c>
      <c r="C14" s="11" t="s">
        <v>262</v>
      </c>
      <c r="D14" s="11"/>
      <c r="E14" s="11"/>
      <c r="F14" s="145"/>
      <c r="G14" s="145"/>
      <c r="H14" s="145"/>
      <c r="I14" s="145"/>
      <c r="J14" s="145"/>
      <c r="K14" s="145"/>
      <c r="L14" s="145"/>
      <c r="M14" s="145"/>
      <c r="N14" s="145"/>
      <c r="O14" s="145"/>
      <c r="P14" s="145"/>
      <c r="Q14" s="145"/>
      <c r="R14" s="145"/>
      <c r="S14" s="145"/>
      <c r="T14" s="145"/>
      <c r="U14" s="145"/>
      <c r="V14" s="145"/>
    </row>
    <row r="15" spans="2:32" ht="26.25" customHeight="1" thickBot="1">
      <c r="B15" s="194" t="s">
        <v>263</v>
      </c>
      <c r="C15" s="195"/>
      <c r="D15" s="195"/>
      <c r="E15" s="195"/>
      <c r="F15" s="177" t="s">
        <v>259</v>
      </c>
      <c r="G15" s="178"/>
      <c r="H15" s="178"/>
      <c r="I15" s="178"/>
      <c r="J15" s="178"/>
      <c r="K15" s="179"/>
      <c r="L15" s="180" t="s">
        <v>96</v>
      </c>
      <c r="M15" s="178"/>
      <c r="N15" s="178"/>
      <c r="O15" s="178"/>
      <c r="P15" s="178"/>
      <c r="Q15" s="181"/>
      <c r="R15" s="157" t="s">
        <v>95</v>
      </c>
      <c r="S15" s="158"/>
      <c r="T15" s="158"/>
      <c r="U15" s="158"/>
      <c r="V15" s="158"/>
      <c r="W15" s="159"/>
      <c r="X15" s="157" t="s">
        <v>1</v>
      </c>
      <c r="Y15" s="158"/>
      <c r="Z15" s="158"/>
      <c r="AA15" s="158"/>
      <c r="AB15" s="158"/>
      <c r="AC15" s="158"/>
      <c r="AD15" s="158"/>
      <c r="AE15" s="158"/>
      <c r="AF15" s="159"/>
    </row>
    <row r="16" spans="2:32" ht="30" customHeight="1" thickBot="1">
      <c r="B16" s="196"/>
      <c r="C16" s="197"/>
      <c r="D16" s="197"/>
      <c r="E16" s="197"/>
      <c r="F16" s="183"/>
      <c r="G16" s="184"/>
      <c r="H16" s="184"/>
      <c r="I16" s="184"/>
      <c r="J16" s="184"/>
      <c r="K16" s="146" t="s">
        <v>10</v>
      </c>
      <c r="L16" s="183"/>
      <c r="M16" s="184"/>
      <c r="N16" s="184"/>
      <c r="O16" s="184"/>
      <c r="P16" s="184"/>
      <c r="Q16" s="148" t="s">
        <v>10</v>
      </c>
      <c r="R16" s="183"/>
      <c r="S16" s="184"/>
      <c r="T16" s="184"/>
      <c r="U16" s="184"/>
      <c r="V16" s="184"/>
      <c r="W16" s="147" t="s">
        <v>10</v>
      </c>
      <c r="X16" s="154">
        <f>SUM(F16,L16,R16)</f>
        <v>0</v>
      </c>
      <c r="Y16" s="155"/>
      <c r="Z16" s="156"/>
      <c r="AA16" s="156"/>
      <c r="AB16" s="156"/>
      <c r="AC16" s="156"/>
      <c r="AD16" s="156"/>
      <c r="AE16" s="156"/>
      <c r="AF16" s="147" t="s">
        <v>10</v>
      </c>
    </row>
    <row r="17" spans="2:32" ht="26.25" customHeight="1" thickBot="1">
      <c r="B17" s="194" t="s">
        <v>264</v>
      </c>
      <c r="C17" s="195"/>
      <c r="D17" s="195"/>
      <c r="E17" s="195"/>
      <c r="F17" s="177" t="s">
        <v>259</v>
      </c>
      <c r="G17" s="178"/>
      <c r="H17" s="178"/>
      <c r="I17" s="178"/>
      <c r="J17" s="178"/>
      <c r="K17" s="179"/>
      <c r="L17" s="180" t="s">
        <v>96</v>
      </c>
      <c r="M17" s="178"/>
      <c r="N17" s="178"/>
      <c r="O17" s="178"/>
      <c r="P17" s="178"/>
      <c r="Q17" s="181"/>
      <c r="R17" s="157" t="s">
        <v>95</v>
      </c>
      <c r="S17" s="158"/>
      <c r="T17" s="158"/>
      <c r="U17" s="158"/>
      <c r="V17" s="158"/>
      <c r="W17" s="159"/>
      <c r="X17" s="157" t="s">
        <v>1</v>
      </c>
      <c r="Y17" s="158"/>
      <c r="Z17" s="158"/>
      <c r="AA17" s="158"/>
      <c r="AB17" s="158"/>
      <c r="AC17" s="158"/>
      <c r="AD17" s="158"/>
      <c r="AE17" s="158"/>
      <c r="AF17" s="159"/>
    </row>
    <row r="18" spans="2:32" ht="30" customHeight="1" thickBot="1">
      <c r="B18" s="196"/>
      <c r="C18" s="197"/>
      <c r="D18" s="197"/>
      <c r="E18" s="197"/>
      <c r="F18" s="183"/>
      <c r="G18" s="184"/>
      <c r="H18" s="184"/>
      <c r="I18" s="184"/>
      <c r="J18" s="184"/>
      <c r="K18" s="146" t="s">
        <v>10</v>
      </c>
      <c r="L18" s="183"/>
      <c r="M18" s="184"/>
      <c r="N18" s="184"/>
      <c r="O18" s="184"/>
      <c r="P18" s="184"/>
      <c r="Q18" s="148" t="s">
        <v>10</v>
      </c>
      <c r="R18" s="183">
        <v>0</v>
      </c>
      <c r="S18" s="184"/>
      <c r="T18" s="184"/>
      <c r="U18" s="184"/>
      <c r="V18" s="184"/>
      <c r="W18" s="147" t="s">
        <v>10</v>
      </c>
      <c r="X18" s="154">
        <f>SUM(F18,L18,R18)</f>
        <v>0</v>
      </c>
      <c r="Y18" s="155"/>
      <c r="Z18" s="155"/>
      <c r="AA18" s="155"/>
      <c r="AB18" s="155"/>
      <c r="AC18" s="155"/>
      <c r="AD18" s="155"/>
      <c r="AE18" s="155"/>
      <c r="AF18" s="147" t="s">
        <v>10</v>
      </c>
    </row>
    <row r="19" spans="2:32" ht="26.25" customHeight="1" thickBot="1">
      <c r="B19" s="203" t="s">
        <v>159</v>
      </c>
      <c r="C19" s="204"/>
      <c r="D19" s="204"/>
      <c r="E19" s="204"/>
      <c r="F19" s="177" t="s">
        <v>259</v>
      </c>
      <c r="G19" s="178"/>
      <c r="H19" s="178"/>
      <c r="I19" s="178"/>
      <c r="J19" s="178"/>
      <c r="K19" s="179"/>
      <c r="L19" s="220" t="s">
        <v>96</v>
      </c>
      <c r="M19" s="221"/>
      <c r="N19" s="221"/>
      <c r="O19" s="221"/>
      <c r="P19" s="221"/>
      <c r="Q19" s="218"/>
      <c r="R19" s="157" t="s">
        <v>95</v>
      </c>
      <c r="S19" s="158"/>
      <c r="T19" s="158"/>
      <c r="U19" s="158"/>
      <c r="V19" s="158"/>
      <c r="W19" s="159"/>
      <c r="X19" s="157" t="s">
        <v>1</v>
      </c>
      <c r="Y19" s="158"/>
      <c r="Z19" s="158"/>
      <c r="AA19" s="158"/>
      <c r="AB19" s="158"/>
      <c r="AC19" s="158"/>
      <c r="AD19" s="158"/>
      <c r="AE19" s="158"/>
      <c r="AF19" s="159"/>
    </row>
    <row r="20" spans="2:32" ht="37.5" customHeight="1" thickBot="1">
      <c r="B20" s="205"/>
      <c r="C20" s="206"/>
      <c r="D20" s="206"/>
      <c r="E20" s="206"/>
      <c r="F20" s="183"/>
      <c r="G20" s="184"/>
      <c r="H20" s="184"/>
      <c r="I20" s="184"/>
      <c r="J20" s="184"/>
      <c r="K20" s="146" t="s">
        <v>10</v>
      </c>
      <c r="L20" s="222"/>
      <c r="M20" s="222"/>
      <c r="N20" s="222"/>
      <c r="O20" s="222"/>
      <c r="P20" s="222"/>
      <c r="Q20" s="149" t="s">
        <v>10</v>
      </c>
      <c r="R20" s="183">
        <v>0</v>
      </c>
      <c r="S20" s="184"/>
      <c r="T20" s="184"/>
      <c r="U20" s="184"/>
      <c r="V20" s="184"/>
      <c r="W20" s="147" t="s">
        <v>10</v>
      </c>
      <c r="X20" s="154">
        <f>SUM(F20,L20,R20)</f>
        <v>0</v>
      </c>
      <c r="Y20" s="155"/>
      <c r="Z20" s="155"/>
      <c r="AA20" s="155"/>
      <c r="AB20" s="155"/>
      <c r="AC20" s="155"/>
      <c r="AD20" s="155"/>
      <c r="AE20" s="155"/>
      <c r="AF20" s="147" t="s">
        <v>10</v>
      </c>
    </row>
    <row r="21" spans="2:32" ht="25.5" customHeight="1">
      <c r="B21" s="194" t="s">
        <v>158</v>
      </c>
      <c r="C21" s="195"/>
      <c r="D21" s="195"/>
      <c r="E21" s="207"/>
      <c r="F21" s="223" t="s">
        <v>259</v>
      </c>
      <c r="G21" s="221"/>
      <c r="H21" s="221"/>
      <c r="I21" s="221"/>
      <c r="J21" s="221"/>
      <c r="K21" s="221"/>
      <c r="L21" s="166" t="s">
        <v>96</v>
      </c>
      <c r="M21" s="166"/>
      <c r="N21" s="166"/>
      <c r="O21" s="166"/>
      <c r="P21" s="166"/>
      <c r="Q21" s="166"/>
      <c r="R21" s="218" t="s">
        <v>95</v>
      </c>
      <c r="S21" s="219"/>
      <c r="T21" s="219"/>
      <c r="U21" s="219"/>
      <c r="V21" s="219"/>
      <c r="W21" s="220"/>
      <c r="X21" s="160" t="s">
        <v>1</v>
      </c>
      <c r="Y21" s="161"/>
      <c r="Z21" s="161"/>
      <c r="AA21" s="161"/>
      <c r="AB21" s="161"/>
      <c r="AC21" s="161"/>
      <c r="AD21" s="161"/>
      <c r="AE21" s="161"/>
      <c r="AF21" s="162"/>
    </row>
    <row r="22" spans="2:32" ht="30" customHeight="1" thickBot="1">
      <c r="B22" s="196"/>
      <c r="C22" s="197"/>
      <c r="D22" s="197"/>
      <c r="E22" s="208"/>
      <c r="F22" s="186"/>
      <c r="G22" s="187"/>
      <c r="H22" s="187"/>
      <c r="I22" s="187"/>
      <c r="J22" s="187"/>
      <c r="K22" s="150" t="s">
        <v>10</v>
      </c>
      <c r="L22" s="167"/>
      <c r="M22" s="168"/>
      <c r="N22" s="168"/>
      <c r="O22" s="168"/>
      <c r="P22" s="168"/>
      <c r="Q22" s="150" t="s">
        <v>10</v>
      </c>
      <c r="R22" s="186"/>
      <c r="S22" s="187"/>
      <c r="T22" s="187"/>
      <c r="U22" s="187"/>
      <c r="V22" s="187"/>
      <c r="W22" s="150" t="s">
        <v>10</v>
      </c>
      <c r="X22" s="188">
        <f>F22+R22</f>
        <v>0</v>
      </c>
      <c r="Y22" s="189"/>
      <c r="Z22" s="189"/>
      <c r="AA22" s="189"/>
      <c r="AB22" s="189"/>
      <c r="AC22" s="189"/>
      <c r="AD22" s="189"/>
      <c r="AE22" s="189"/>
      <c r="AF22" s="150" t="s">
        <v>10</v>
      </c>
    </row>
    <row r="23" spans="2:32" ht="26.25" customHeight="1" thickBot="1">
      <c r="B23" s="212" t="s">
        <v>11</v>
      </c>
      <c r="C23" s="213"/>
      <c r="D23" s="213"/>
      <c r="E23" s="213"/>
      <c r="F23" s="177" t="s">
        <v>259</v>
      </c>
      <c r="G23" s="178"/>
      <c r="H23" s="178"/>
      <c r="I23" s="178"/>
      <c r="J23" s="178"/>
      <c r="K23" s="179"/>
      <c r="L23" s="180" t="s">
        <v>96</v>
      </c>
      <c r="M23" s="178"/>
      <c r="N23" s="178"/>
      <c r="O23" s="178"/>
      <c r="P23" s="178"/>
      <c r="Q23" s="179"/>
      <c r="R23" s="157" t="s">
        <v>95</v>
      </c>
      <c r="S23" s="158"/>
      <c r="T23" s="158"/>
      <c r="U23" s="158"/>
      <c r="V23" s="158"/>
      <c r="W23" s="169"/>
      <c r="X23" s="181" t="s">
        <v>1</v>
      </c>
      <c r="Y23" s="158"/>
      <c r="Z23" s="158"/>
      <c r="AA23" s="158"/>
      <c r="AB23" s="158"/>
      <c r="AC23" s="158"/>
      <c r="AD23" s="158"/>
      <c r="AE23" s="158"/>
      <c r="AF23" s="159"/>
    </row>
    <row r="24" spans="2:32" ht="30" customHeight="1" thickBot="1">
      <c r="B24" s="214"/>
      <c r="C24" s="215"/>
      <c r="D24" s="215"/>
      <c r="E24" s="215"/>
      <c r="F24" s="170">
        <f>SUM(F16,F18,F20)</f>
        <v>0</v>
      </c>
      <c r="G24" s="171"/>
      <c r="H24" s="171"/>
      <c r="I24" s="171"/>
      <c r="J24" s="171"/>
      <c r="K24" s="147" t="s">
        <v>10</v>
      </c>
      <c r="L24" s="170">
        <f>SUM(L16,L18)</f>
        <v>0</v>
      </c>
      <c r="M24" s="171"/>
      <c r="N24" s="171"/>
      <c r="O24" s="171"/>
      <c r="P24" s="171"/>
      <c r="Q24" s="147" t="s">
        <v>10</v>
      </c>
      <c r="R24" s="170">
        <f>SUM(R16,R18,R20)</f>
        <v>0</v>
      </c>
      <c r="S24" s="171"/>
      <c r="T24" s="171"/>
      <c r="U24" s="171"/>
      <c r="V24" s="171"/>
      <c r="W24" s="152" t="s">
        <v>10</v>
      </c>
      <c r="X24" s="226">
        <f>X16+X18+X20</f>
        <v>0</v>
      </c>
      <c r="Y24" s="155"/>
      <c r="Z24" s="155"/>
      <c r="AA24" s="155"/>
      <c r="AB24" s="155"/>
      <c r="AC24" s="155"/>
      <c r="AD24" s="155"/>
      <c r="AE24" s="155"/>
      <c r="AF24" s="147" t="s">
        <v>10</v>
      </c>
    </row>
    <row r="25" spans="2:32" ht="28.5" customHeight="1" thickBot="1">
      <c r="B25" s="216"/>
      <c r="C25" s="217"/>
      <c r="D25" s="217"/>
      <c r="E25" s="217"/>
      <c r="F25" s="198" t="e">
        <f>F24/(X24-R24)</f>
        <v>#DIV/0!</v>
      </c>
      <c r="G25" s="199"/>
      <c r="H25" s="199"/>
      <c r="I25" s="200"/>
      <c r="J25" s="200"/>
      <c r="K25" s="151" t="s">
        <v>15</v>
      </c>
      <c r="L25" s="198" t="e">
        <f>L24/(X24-R24)</f>
        <v>#DIV/0!</v>
      </c>
      <c r="M25" s="199"/>
      <c r="N25" s="199"/>
      <c r="O25" s="199"/>
      <c r="P25" s="200"/>
      <c r="Q25" s="151" t="s">
        <v>15</v>
      </c>
      <c r="R25" s="209" t="s">
        <v>9</v>
      </c>
      <c r="S25" s="210"/>
      <c r="T25" s="210"/>
      <c r="U25" s="210"/>
      <c r="V25" s="211"/>
      <c r="W25" s="153" t="s">
        <v>15</v>
      </c>
      <c r="X25" s="192" t="s">
        <v>9</v>
      </c>
      <c r="Y25" s="193"/>
      <c r="Z25" s="193"/>
      <c r="AA25" s="193"/>
      <c r="AB25" s="193"/>
      <c r="AC25" s="193"/>
      <c r="AD25" s="193"/>
      <c r="AE25" s="193"/>
      <c r="AF25" s="151" t="s">
        <v>15</v>
      </c>
    </row>
    <row r="26" ht="17.25" customHeight="1">
      <c r="B26" s="9" t="s">
        <v>2</v>
      </c>
    </row>
    <row r="27" spans="2:27" ht="14.25" customHeight="1">
      <c r="B27" s="1"/>
      <c r="C27" s="1"/>
      <c r="D27" s="1"/>
      <c r="E27" s="1"/>
      <c r="F27" s="1"/>
      <c r="H27" s="1"/>
      <c r="I27" s="1"/>
      <c r="J27" s="1"/>
      <c r="Z27" s="190" t="s">
        <v>9</v>
      </c>
      <c r="AA27" s="190"/>
    </row>
    <row r="28" spans="2:32" ht="14.25" customHeight="1">
      <c r="B28" s="12" t="s">
        <v>23</v>
      </c>
      <c r="C28" s="202" t="s">
        <v>19</v>
      </c>
      <c r="D28" s="202"/>
      <c r="E28" s="202"/>
      <c r="F28" s="202"/>
      <c r="G28" s="202"/>
      <c r="H28" s="202"/>
      <c r="I28" s="101"/>
      <c r="J28" s="11"/>
      <c r="K28" s="11"/>
      <c r="L28" s="11"/>
      <c r="AE28" s="190" t="s">
        <v>12</v>
      </c>
      <c r="AF28" s="190"/>
    </row>
    <row r="29" spans="2:32" ht="24.75" customHeight="1">
      <c r="B29" s="191" t="s">
        <v>18</v>
      </c>
      <c r="C29" s="191"/>
      <c r="D29" s="191"/>
      <c r="E29" s="191"/>
      <c r="F29" s="191"/>
      <c r="G29" s="191"/>
      <c r="H29" s="185" t="s">
        <v>102</v>
      </c>
      <c r="I29" s="185"/>
      <c r="J29" s="185"/>
      <c r="K29" s="185"/>
      <c r="L29" s="185"/>
      <c r="M29" s="185" t="s">
        <v>103</v>
      </c>
      <c r="N29" s="185"/>
      <c r="O29" s="185"/>
      <c r="P29" s="185"/>
      <c r="Q29" s="185"/>
      <c r="R29" s="185" t="s">
        <v>104</v>
      </c>
      <c r="S29" s="185"/>
      <c r="T29" s="185"/>
      <c r="U29" s="185"/>
      <c r="V29" s="185"/>
      <c r="W29" s="185" t="s">
        <v>105</v>
      </c>
      <c r="X29" s="185"/>
      <c r="Y29" s="185"/>
      <c r="Z29" s="185"/>
      <c r="AA29" s="185"/>
      <c r="AB29" s="185" t="s">
        <v>106</v>
      </c>
      <c r="AC29" s="185"/>
      <c r="AD29" s="185"/>
      <c r="AE29" s="185"/>
      <c r="AF29" s="185"/>
    </row>
    <row r="30" spans="2:32" ht="30" customHeight="1">
      <c r="B30" s="166" t="s">
        <v>3</v>
      </c>
      <c r="C30" s="166"/>
      <c r="D30" s="166"/>
      <c r="E30" s="166"/>
      <c r="F30" s="166"/>
      <c r="G30" s="166"/>
      <c r="H30" s="224">
        <v>0</v>
      </c>
      <c r="I30" s="224"/>
      <c r="J30" s="224"/>
      <c r="K30" s="224"/>
      <c r="L30" s="224"/>
      <c r="M30" s="225">
        <f>H34</f>
        <v>0</v>
      </c>
      <c r="N30" s="225"/>
      <c r="O30" s="225"/>
      <c r="P30" s="225"/>
      <c r="Q30" s="225"/>
      <c r="R30" s="225">
        <f>M34</f>
        <v>0</v>
      </c>
      <c r="S30" s="225"/>
      <c r="T30" s="225"/>
      <c r="U30" s="225"/>
      <c r="V30" s="225"/>
      <c r="W30" s="225">
        <f>R34</f>
        <v>0</v>
      </c>
      <c r="X30" s="225"/>
      <c r="Y30" s="225"/>
      <c r="Z30" s="225"/>
      <c r="AA30" s="225"/>
      <c r="AB30" s="224">
        <f>W34</f>
        <v>0</v>
      </c>
      <c r="AC30" s="224"/>
      <c r="AD30" s="224"/>
      <c r="AE30" s="224"/>
      <c r="AF30" s="224"/>
    </row>
    <row r="31" spans="2:32" ht="30" customHeight="1">
      <c r="B31" s="166" t="s">
        <v>4</v>
      </c>
      <c r="C31" s="166"/>
      <c r="D31" s="166"/>
      <c r="E31" s="166"/>
      <c r="F31" s="166"/>
      <c r="G31" s="166"/>
      <c r="H31" s="201"/>
      <c r="I31" s="201"/>
      <c r="J31" s="201"/>
      <c r="K31" s="201"/>
      <c r="L31" s="201"/>
      <c r="M31" s="163"/>
      <c r="N31" s="164"/>
      <c r="O31" s="164"/>
      <c r="P31" s="164"/>
      <c r="Q31" s="165"/>
      <c r="R31" s="163"/>
      <c r="S31" s="164"/>
      <c r="T31" s="164"/>
      <c r="U31" s="164"/>
      <c r="V31" s="165"/>
      <c r="W31" s="227">
        <f>X24</f>
        <v>0</v>
      </c>
      <c r="X31" s="227"/>
      <c r="Y31" s="227"/>
      <c r="Z31" s="227"/>
      <c r="AA31" s="227"/>
      <c r="AB31" s="224"/>
      <c r="AC31" s="224"/>
      <c r="AD31" s="224"/>
      <c r="AE31" s="224"/>
      <c r="AF31" s="224"/>
    </row>
    <row r="32" spans="2:32" ht="30" customHeight="1">
      <c r="B32" s="185" t="s">
        <v>5</v>
      </c>
      <c r="C32" s="185"/>
      <c r="D32" s="185"/>
      <c r="E32" s="185"/>
      <c r="F32" s="185"/>
      <c r="G32" s="185"/>
      <c r="H32" s="201"/>
      <c r="I32" s="201"/>
      <c r="J32" s="201"/>
      <c r="K32" s="201"/>
      <c r="L32" s="201"/>
      <c r="M32" s="163"/>
      <c r="N32" s="164"/>
      <c r="O32" s="164"/>
      <c r="P32" s="164"/>
      <c r="Q32" s="165"/>
      <c r="R32" s="163"/>
      <c r="S32" s="164"/>
      <c r="T32" s="164"/>
      <c r="U32" s="164"/>
      <c r="V32" s="165"/>
      <c r="W32" s="228">
        <f>X16+X18+X22</f>
        <v>0</v>
      </c>
      <c r="X32" s="229"/>
      <c r="Y32" s="229"/>
      <c r="Z32" s="229"/>
      <c r="AA32" s="230"/>
      <c r="AB32" s="224"/>
      <c r="AC32" s="224"/>
      <c r="AD32" s="224"/>
      <c r="AE32" s="224"/>
      <c r="AF32" s="224"/>
    </row>
    <row r="33" spans="2:32" ht="30" customHeight="1">
      <c r="B33" s="166" t="s">
        <v>6</v>
      </c>
      <c r="C33" s="166"/>
      <c r="D33" s="166"/>
      <c r="E33" s="166"/>
      <c r="F33" s="166"/>
      <c r="G33" s="166"/>
      <c r="H33" s="201"/>
      <c r="I33" s="201"/>
      <c r="J33" s="201"/>
      <c r="K33" s="201"/>
      <c r="L33" s="201"/>
      <c r="M33" s="201"/>
      <c r="N33" s="201"/>
      <c r="O33" s="201"/>
      <c r="P33" s="201"/>
      <c r="Q33" s="201"/>
      <c r="R33" s="201"/>
      <c r="S33" s="201"/>
      <c r="T33" s="201"/>
      <c r="U33" s="201"/>
      <c r="V33" s="201"/>
      <c r="W33" s="201"/>
      <c r="X33" s="201"/>
      <c r="Y33" s="201"/>
      <c r="Z33" s="201"/>
      <c r="AA33" s="201"/>
      <c r="AB33" s="224"/>
      <c r="AC33" s="224"/>
      <c r="AD33" s="224"/>
      <c r="AE33" s="224"/>
      <c r="AF33" s="224"/>
    </row>
    <row r="34" spans="2:32" ht="30" customHeight="1">
      <c r="B34" s="166" t="s">
        <v>8</v>
      </c>
      <c r="C34" s="166"/>
      <c r="D34" s="166"/>
      <c r="E34" s="166"/>
      <c r="F34" s="166"/>
      <c r="G34" s="166"/>
      <c r="H34" s="225">
        <f>H31-H32+H33</f>
        <v>0</v>
      </c>
      <c r="I34" s="225"/>
      <c r="J34" s="225"/>
      <c r="K34" s="225"/>
      <c r="L34" s="225"/>
      <c r="M34" s="225">
        <f>M30+M31-M32+M33</f>
        <v>0</v>
      </c>
      <c r="N34" s="225"/>
      <c r="O34" s="225"/>
      <c r="P34" s="225"/>
      <c r="Q34" s="225"/>
      <c r="R34" s="225">
        <f>R30+R31-R32+R33</f>
        <v>0</v>
      </c>
      <c r="S34" s="225"/>
      <c r="T34" s="225"/>
      <c r="U34" s="225"/>
      <c r="V34" s="225"/>
      <c r="W34" s="225">
        <f>W30+W31-W32+W33</f>
        <v>0</v>
      </c>
      <c r="X34" s="225"/>
      <c r="Y34" s="225"/>
      <c r="Z34" s="225"/>
      <c r="AA34" s="225"/>
      <c r="AB34" s="224"/>
      <c r="AC34" s="224"/>
      <c r="AD34" s="224"/>
      <c r="AE34" s="224"/>
      <c r="AF34" s="224"/>
    </row>
    <row r="35" ht="24.75" customHeight="1">
      <c r="B35" s="3" t="s">
        <v>7</v>
      </c>
    </row>
  </sheetData>
  <sheetProtection/>
  <mergeCells count="95">
    <mergeCell ref="AB33:AF33"/>
    <mergeCell ref="R33:V33"/>
    <mergeCell ref="M34:Q34"/>
    <mergeCell ref="R34:V34"/>
    <mergeCell ref="W32:AA32"/>
    <mergeCell ref="W34:AA34"/>
    <mergeCell ref="AB34:AF34"/>
    <mergeCell ref="AB31:AF31"/>
    <mergeCell ref="AB32:AF32"/>
    <mergeCell ref="H34:L34"/>
    <mergeCell ref="M30:Q30"/>
    <mergeCell ref="R30:V30"/>
    <mergeCell ref="W31:AA31"/>
    <mergeCell ref="W29:AA29"/>
    <mergeCell ref="W33:AA33"/>
    <mergeCell ref="M33:Q33"/>
    <mergeCell ref="R31:V31"/>
    <mergeCell ref="R32:V32"/>
    <mergeCell ref="H30:L30"/>
    <mergeCell ref="W30:AA30"/>
    <mergeCell ref="M32:Q32"/>
    <mergeCell ref="R29:V29"/>
    <mergeCell ref="L23:Q23"/>
    <mergeCell ref="X23:AF23"/>
    <mergeCell ref="X24:AE24"/>
    <mergeCell ref="AB30:AF30"/>
    <mergeCell ref="R17:W17"/>
    <mergeCell ref="F18:J18"/>
    <mergeCell ref="R18:V18"/>
    <mergeCell ref="L17:Q17"/>
    <mergeCell ref="R22:V22"/>
    <mergeCell ref="L19:Q19"/>
    <mergeCell ref="L20:P20"/>
    <mergeCell ref="F19:K19"/>
    <mergeCell ref="F21:K21"/>
    <mergeCell ref="B19:E20"/>
    <mergeCell ref="B21:E22"/>
    <mergeCell ref="R25:V25"/>
    <mergeCell ref="B23:E25"/>
    <mergeCell ref="R16:V16"/>
    <mergeCell ref="R19:W19"/>
    <mergeCell ref="R20:V20"/>
    <mergeCell ref="R21:W21"/>
    <mergeCell ref="F16:J16"/>
    <mergeCell ref="F17:K17"/>
    <mergeCell ref="B34:G34"/>
    <mergeCell ref="B33:G33"/>
    <mergeCell ref="B32:G32"/>
    <mergeCell ref="B31:G31"/>
    <mergeCell ref="B30:G30"/>
    <mergeCell ref="Z27:AA27"/>
    <mergeCell ref="H32:L32"/>
    <mergeCell ref="C28:H28"/>
    <mergeCell ref="H33:L33"/>
    <mergeCell ref="H31:L31"/>
    <mergeCell ref="L16:P16"/>
    <mergeCell ref="B15:E16"/>
    <mergeCell ref="L24:P24"/>
    <mergeCell ref="L25:P25"/>
    <mergeCell ref="H29:L29"/>
    <mergeCell ref="F23:K23"/>
    <mergeCell ref="F24:J24"/>
    <mergeCell ref="F25:J25"/>
    <mergeCell ref="M29:Q29"/>
    <mergeCell ref="B17:E18"/>
    <mergeCell ref="X15:AF15"/>
    <mergeCell ref="L18:P18"/>
    <mergeCell ref="AB29:AF29"/>
    <mergeCell ref="F22:J22"/>
    <mergeCell ref="X22:AE22"/>
    <mergeCell ref="AE28:AF28"/>
    <mergeCell ref="B29:G29"/>
    <mergeCell ref="X25:AE25"/>
    <mergeCell ref="X17:AF17"/>
    <mergeCell ref="F20:J20"/>
    <mergeCell ref="A2:AF2"/>
    <mergeCell ref="R4:AB4"/>
    <mergeCell ref="B6:E6"/>
    <mergeCell ref="F6:J6"/>
    <mergeCell ref="A10:AF10"/>
    <mergeCell ref="F15:K15"/>
    <mergeCell ref="L15:Q15"/>
    <mergeCell ref="A12:AF12"/>
    <mergeCell ref="O8:R8"/>
    <mergeCell ref="R15:W15"/>
    <mergeCell ref="X16:AE16"/>
    <mergeCell ref="X18:AE18"/>
    <mergeCell ref="X19:AF19"/>
    <mergeCell ref="X20:AE20"/>
    <mergeCell ref="X21:AF21"/>
    <mergeCell ref="M31:Q31"/>
    <mergeCell ref="L21:Q21"/>
    <mergeCell ref="L22:P22"/>
    <mergeCell ref="R23:W23"/>
    <mergeCell ref="R24:V24"/>
  </mergeCells>
  <printOptions/>
  <pageMargins left="0.39" right="0.2" top="0.88" bottom="0.2" header="0.512" footer="0.24"/>
  <pageSetup horizontalDpi="600" verticalDpi="600" orientation="portrait" paperSize="9" scale="98" r:id="rId4"/>
  <drawing r:id="rId3"/>
  <legacyDrawing r:id="rId2"/>
</worksheet>
</file>

<file path=xl/worksheets/sheet10.xml><?xml version="1.0" encoding="utf-8"?>
<worksheet xmlns="http://schemas.openxmlformats.org/spreadsheetml/2006/main" xmlns:r="http://schemas.openxmlformats.org/officeDocument/2006/relationships">
  <sheetPr>
    <tabColor rgb="FF00B0F0"/>
    <pageSetUpPr fitToPage="1"/>
  </sheetPr>
  <dimension ref="B1:L40"/>
  <sheetViews>
    <sheetView showZeros="0" view="pageBreakPreview" zoomScaleSheetLayoutView="100" zoomScalePageLayoutView="0" workbookViewId="0" topLeftCell="A1">
      <selection activeCell="E30" sqref="E30"/>
    </sheetView>
  </sheetViews>
  <sheetFormatPr defaultColWidth="3.59765625" defaultRowHeight="18.75" customHeight="1"/>
  <cols>
    <col min="1" max="1" width="2" style="18" customWidth="1"/>
    <col min="2" max="2" width="4.09765625" style="18" customWidth="1"/>
    <col min="3" max="3" width="5.3984375" style="18" customWidth="1"/>
    <col min="4" max="4" width="22.8984375" style="18" customWidth="1"/>
    <col min="5" max="5" width="21.09765625" style="18" customWidth="1"/>
    <col min="6" max="6" width="18.59765625" style="18" customWidth="1"/>
    <col min="7" max="7" width="13.09765625" style="18" customWidth="1"/>
    <col min="8" max="8" width="2.09765625" style="18" customWidth="1"/>
    <col min="9" max="9" width="2.19921875" style="18" customWidth="1"/>
    <col min="10" max="10" width="3.69921875" style="19" customWidth="1"/>
    <col min="11" max="11" width="6.3984375" style="19" customWidth="1"/>
    <col min="12" max="12" width="3.59765625" style="19" customWidth="1"/>
    <col min="13" max="16384" width="3.59765625" style="18" customWidth="1"/>
  </cols>
  <sheetData>
    <row r="1" spans="2:8" ht="25.5" customHeight="1">
      <c r="B1" s="15"/>
      <c r="C1" s="15"/>
      <c r="D1" s="15"/>
      <c r="E1" s="16"/>
      <c r="F1" s="20" t="s">
        <v>64</v>
      </c>
      <c r="G1" s="130" t="s">
        <v>246</v>
      </c>
      <c r="H1" s="17"/>
    </row>
    <row r="2" spans="2:8" ht="9.75" customHeight="1">
      <c r="B2" s="15"/>
      <c r="C2" s="15"/>
      <c r="D2" s="15"/>
      <c r="E2" s="16"/>
      <c r="F2" s="16"/>
      <c r="G2" s="17"/>
      <c r="H2" s="17"/>
    </row>
    <row r="3" spans="2:8" ht="18.75" customHeight="1">
      <c r="B3" s="513" t="s">
        <v>247</v>
      </c>
      <c r="C3" s="513"/>
      <c r="D3" s="513"/>
      <c r="E3" s="513"/>
      <c r="F3" s="513"/>
      <c r="G3" s="513"/>
      <c r="H3" s="17"/>
    </row>
    <row r="4" spans="2:8" ht="13.5" customHeight="1">
      <c r="B4" s="15"/>
      <c r="C4" s="15"/>
      <c r="D4" s="15"/>
      <c r="E4" s="16"/>
      <c r="F4" s="16"/>
      <c r="G4" s="17"/>
      <c r="H4" s="17"/>
    </row>
    <row r="5" spans="2:4" ht="18.75" customHeight="1">
      <c r="B5" s="514" t="s">
        <v>65</v>
      </c>
      <c r="C5" s="514"/>
      <c r="D5" s="22" t="s">
        <v>66</v>
      </c>
    </row>
    <row r="6" spans="3:7" ht="15" customHeight="1">
      <c r="C6" s="511" t="s">
        <v>111</v>
      </c>
      <c r="D6" s="515"/>
      <c r="E6" s="34" t="s">
        <v>67</v>
      </c>
      <c r="F6" s="516" t="s">
        <v>68</v>
      </c>
      <c r="G6" s="516"/>
    </row>
    <row r="7" spans="3:7" ht="19.5" customHeight="1">
      <c r="C7" s="23" t="s">
        <v>69</v>
      </c>
      <c r="D7" s="24" t="s">
        <v>70</v>
      </c>
      <c r="E7" s="131">
        <v>2800000</v>
      </c>
      <c r="F7" s="517" t="s">
        <v>71</v>
      </c>
      <c r="G7" s="517"/>
    </row>
    <row r="8" spans="3:7" ht="19.5" customHeight="1">
      <c r="C8" s="23" t="s">
        <v>72</v>
      </c>
      <c r="D8" s="132" t="s">
        <v>167</v>
      </c>
      <c r="E8" s="131">
        <v>1200000</v>
      </c>
      <c r="F8" s="517" t="s">
        <v>73</v>
      </c>
      <c r="G8" s="517"/>
    </row>
    <row r="9" spans="3:10" ht="19.5" customHeight="1">
      <c r="C9" s="47" t="s">
        <v>124</v>
      </c>
      <c r="D9" s="48" t="s">
        <v>127</v>
      </c>
      <c r="E9" s="133">
        <f>SUM(E10:E14)</f>
        <v>500000</v>
      </c>
      <c r="F9" s="546"/>
      <c r="G9" s="546"/>
      <c r="H9" s="29"/>
      <c r="I9" s="29"/>
      <c r="J9" s="31"/>
    </row>
    <row r="10" spans="3:10" ht="15" customHeight="1">
      <c r="C10" s="526" t="s">
        <v>128</v>
      </c>
      <c r="D10" s="134" t="s">
        <v>97</v>
      </c>
      <c r="E10" s="135"/>
      <c r="F10" s="547"/>
      <c r="G10" s="547"/>
      <c r="H10" s="29"/>
      <c r="I10" s="29"/>
      <c r="J10" s="31"/>
    </row>
    <row r="11" spans="3:7" ht="15" customHeight="1">
      <c r="C11" s="526"/>
      <c r="D11" s="134" t="s">
        <v>98</v>
      </c>
      <c r="E11" s="135"/>
      <c r="F11" s="547"/>
      <c r="G11" s="547"/>
    </row>
    <row r="12" spans="3:7" ht="15" customHeight="1">
      <c r="C12" s="526"/>
      <c r="D12" s="134" t="s">
        <v>99</v>
      </c>
      <c r="E12" s="135"/>
      <c r="F12" s="547"/>
      <c r="G12" s="547"/>
    </row>
    <row r="13" spans="3:7" ht="15" customHeight="1">
      <c r="C13" s="526"/>
      <c r="D13" s="134" t="s">
        <v>100</v>
      </c>
      <c r="E13" s="135"/>
      <c r="F13" s="547"/>
      <c r="G13" s="547"/>
    </row>
    <row r="14" spans="3:7" ht="15" customHeight="1" thickBot="1">
      <c r="C14" s="527"/>
      <c r="D14" s="136" t="s">
        <v>101</v>
      </c>
      <c r="E14" s="137">
        <v>500000</v>
      </c>
      <c r="F14" s="548"/>
      <c r="G14" s="548"/>
    </row>
    <row r="15" spans="3:8" ht="24" customHeight="1" thickTop="1">
      <c r="C15" s="521" t="s">
        <v>112</v>
      </c>
      <c r="D15" s="522"/>
      <c r="E15" s="138">
        <f>SUM(E7:E9)</f>
        <v>4500000</v>
      </c>
      <c r="F15" s="545"/>
      <c r="G15" s="545"/>
      <c r="H15" s="25"/>
    </row>
    <row r="16" spans="3:8" ht="12" customHeight="1">
      <c r="C16" s="26"/>
      <c r="D16" s="27"/>
      <c r="E16" s="28"/>
      <c r="F16" s="25"/>
      <c r="G16" s="25"/>
      <c r="H16" s="25"/>
    </row>
    <row r="17" spans="2:8" ht="18.75" customHeight="1">
      <c r="B17" s="514" t="s">
        <v>74</v>
      </c>
      <c r="C17" s="514"/>
      <c r="D17" s="524" t="s">
        <v>130</v>
      </c>
      <c r="E17" s="525"/>
      <c r="F17" s="25"/>
      <c r="G17" s="25"/>
      <c r="H17" s="25"/>
    </row>
    <row r="18" spans="3:10" ht="14.25" customHeight="1">
      <c r="C18" s="511" t="s">
        <v>75</v>
      </c>
      <c r="D18" s="512"/>
      <c r="E18" s="112" t="s">
        <v>248</v>
      </c>
      <c r="F18" s="511" t="s">
        <v>110</v>
      </c>
      <c r="G18" s="515"/>
      <c r="H18" s="29"/>
      <c r="I18" s="30"/>
      <c r="J18" s="31"/>
    </row>
    <row r="19" spans="3:10" ht="19.5" customHeight="1">
      <c r="C19" s="23" t="s">
        <v>69</v>
      </c>
      <c r="D19" s="32" t="s">
        <v>77</v>
      </c>
      <c r="E19" s="131">
        <v>150000</v>
      </c>
      <c r="F19" s="537" t="s">
        <v>249</v>
      </c>
      <c r="G19" s="537"/>
      <c r="H19" s="29"/>
      <c r="I19" s="29"/>
      <c r="J19" s="31"/>
    </row>
    <row r="20" spans="3:10" ht="19.5" customHeight="1">
      <c r="C20" s="23" t="s">
        <v>72</v>
      </c>
      <c r="D20" s="32" t="s">
        <v>79</v>
      </c>
      <c r="E20" s="131">
        <v>50000</v>
      </c>
      <c r="F20" s="537" t="s">
        <v>250</v>
      </c>
      <c r="G20" s="537"/>
      <c r="H20" s="29"/>
      <c r="I20" s="29"/>
      <c r="J20" s="31"/>
    </row>
    <row r="21" spans="3:10" ht="19.5" customHeight="1">
      <c r="C21" s="23" t="s">
        <v>80</v>
      </c>
      <c r="D21" s="32" t="s">
        <v>81</v>
      </c>
      <c r="E21" s="131">
        <v>205000</v>
      </c>
      <c r="F21" s="537" t="s">
        <v>251</v>
      </c>
      <c r="G21" s="537"/>
      <c r="H21" s="29"/>
      <c r="I21" s="29"/>
      <c r="J21" s="31"/>
    </row>
    <row r="22" spans="3:10" ht="19.5" customHeight="1">
      <c r="C22" s="23" t="s">
        <v>82</v>
      </c>
      <c r="D22" s="32" t="s">
        <v>83</v>
      </c>
      <c r="E22" s="131">
        <v>150000</v>
      </c>
      <c r="F22" s="537" t="s">
        <v>252</v>
      </c>
      <c r="G22" s="537"/>
      <c r="H22" s="29"/>
      <c r="I22" s="29"/>
      <c r="J22" s="31"/>
    </row>
    <row r="23" spans="3:10" ht="19.5" customHeight="1">
      <c r="C23" s="23" t="s">
        <v>84</v>
      </c>
      <c r="D23" s="32" t="s">
        <v>85</v>
      </c>
      <c r="E23" s="131">
        <v>150000</v>
      </c>
      <c r="F23" s="537" t="s">
        <v>253</v>
      </c>
      <c r="G23" s="537"/>
      <c r="H23" s="29"/>
      <c r="I23" s="29"/>
      <c r="J23" s="31"/>
    </row>
    <row r="24" spans="3:10" ht="19.5" customHeight="1">
      <c r="C24" s="23" t="s">
        <v>86</v>
      </c>
      <c r="D24" s="32" t="s">
        <v>87</v>
      </c>
      <c r="E24" s="131">
        <v>100000</v>
      </c>
      <c r="F24" s="537" t="s">
        <v>254</v>
      </c>
      <c r="G24" s="537"/>
      <c r="H24" s="29"/>
      <c r="I24" s="29"/>
      <c r="J24" s="31"/>
    </row>
    <row r="25" spans="3:10" ht="19.5" customHeight="1">
      <c r="C25" s="23" t="s">
        <v>88</v>
      </c>
      <c r="D25" s="32" t="s">
        <v>89</v>
      </c>
      <c r="E25" s="131">
        <v>80000</v>
      </c>
      <c r="F25" s="537" t="s">
        <v>255</v>
      </c>
      <c r="G25" s="537"/>
      <c r="H25" s="29"/>
      <c r="I25" s="29"/>
      <c r="J25" s="31"/>
    </row>
    <row r="26" spans="3:10" ht="19.5" customHeight="1">
      <c r="C26" s="23" t="s">
        <v>90</v>
      </c>
      <c r="D26" s="32" t="s">
        <v>91</v>
      </c>
      <c r="E26" s="131">
        <v>70000</v>
      </c>
      <c r="F26" s="537" t="s">
        <v>256</v>
      </c>
      <c r="G26" s="537"/>
      <c r="H26" s="29"/>
      <c r="I26" s="29"/>
      <c r="J26" s="31"/>
    </row>
    <row r="27" spans="3:8" ht="19.5" customHeight="1">
      <c r="C27" s="23" t="s">
        <v>20</v>
      </c>
      <c r="D27" s="32" t="s">
        <v>92</v>
      </c>
      <c r="E27" s="131">
        <v>145000</v>
      </c>
      <c r="F27" s="537"/>
      <c r="G27" s="537"/>
      <c r="H27" s="25"/>
    </row>
    <row r="28" spans="3:10" ht="19.5" customHeight="1">
      <c r="C28" s="44" t="s">
        <v>125</v>
      </c>
      <c r="D28" s="45" t="s">
        <v>122</v>
      </c>
      <c r="E28" s="133">
        <f>SUM(E29:E33)</f>
        <v>500000</v>
      </c>
      <c r="F28" s="541"/>
      <c r="G28" s="541"/>
      <c r="H28" s="29"/>
      <c r="I28" s="29"/>
      <c r="J28" s="31"/>
    </row>
    <row r="29" spans="3:10" ht="15" customHeight="1">
      <c r="C29" s="526" t="s">
        <v>280</v>
      </c>
      <c r="D29" s="134" t="s">
        <v>97</v>
      </c>
      <c r="E29" s="135"/>
      <c r="F29" s="542"/>
      <c r="G29" s="542"/>
      <c r="H29" s="29"/>
      <c r="I29" s="29"/>
      <c r="J29" s="31"/>
    </row>
    <row r="30" spans="3:10" ht="15" customHeight="1">
      <c r="C30" s="526"/>
      <c r="D30" s="134" t="s">
        <v>98</v>
      </c>
      <c r="E30" s="135"/>
      <c r="F30" s="543"/>
      <c r="G30" s="543"/>
      <c r="H30" s="29"/>
      <c r="I30" s="29"/>
      <c r="J30" s="31"/>
    </row>
    <row r="31" spans="3:10" ht="15" customHeight="1">
      <c r="C31" s="526"/>
      <c r="D31" s="134" t="s">
        <v>99</v>
      </c>
      <c r="E31" s="135"/>
      <c r="F31" s="543"/>
      <c r="G31" s="543"/>
      <c r="H31" s="29"/>
      <c r="I31" s="29"/>
      <c r="J31" s="31"/>
    </row>
    <row r="32" spans="3:10" ht="15" customHeight="1">
      <c r="C32" s="526"/>
      <c r="D32" s="134" t="s">
        <v>100</v>
      </c>
      <c r="E32" s="135"/>
      <c r="F32" s="543"/>
      <c r="G32" s="543"/>
      <c r="H32" s="29"/>
      <c r="I32" s="29"/>
      <c r="J32" s="31"/>
    </row>
    <row r="33" spans="3:10" ht="15" customHeight="1">
      <c r="C33" s="526"/>
      <c r="D33" s="139" t="s">
        <v>101</v>
      </c>
      <c r="E33" s="140">
        <v>500000</v>
      </c>
      <c r="F33" s="544" t="s">
        <v>257</v>
      </c>
      <c r="G33" s="544"/>
      <c r="H33" s="29"/>
      <c r="I33" s="29"/>
      <c r="J33" s="31"/>
    </row>
    <row r="34" spans="3:12" ht="19.5" customHeight="1" thickBot="1">
      <c r="C34" s="36" t="s">
        <v>93</v>
      </c>
      <c r="D34" s="37" t="s">
        <v>94</v>
      </c>
      <c r="E34" s="141">
        <v>100000</v>
      </c>
      <c r="F34" s="538" t="s">
        <v>258</v>
      </c>
      <c r="G34" s="538"/>
      <c r="I34" s="19"/>
      <c r="L34" s="18"/>
    </row>
    <row r="35" spans="3:7" ht="29.25" customHeight="1" thickTop="1">
      <c r="C35" s="49"/>
      <c r="D35" s="50" t="s">
        <v>129</v>
      </c>
      <c r="E35" s="142">
        <f>SUM(E19:E28,E27:E34)</f>
        <v>2845000</v>
      </c>
      <c r="F35" s="533" t="s">
        <v>131</v>
      </c>
      <c r="G35" s="534"/>
    </row>
    <row r="40" spans="3:8" ht="53.25" customHeight="1">
      <c r="C40" s="539"/>
      <c r="D40" s="540"/>
      <c r="E40" s="540"/>
      <c r="F40" s="540"/>
      <c r="G40" s="540"/>
      <c r="H40" s="143"/>
    </row>
  </sheetData>
  <sheetProtection/>
  <mergeCells count="38">
    <mergeCell ref="B3:G3"/>
    <mergeCell ref="B5:C5"/>
    <mergeCell ref="C6:D6"/>
    <mergeCell ref="F6:G6"/>
    <mergeCell ref="F7:G7"/>
    <mergeCell ref="F8:G8"/>
    <mergeCell ref="F9:G9"/>
    <mergeCell ref="C10:C14"/>
    <mergeCell ref="F10:G10"/>
    <mergeCell ref="F11:G11"/>
    <mergeCell ref="F12:G12"/>
    <mergeCell ref="F13:G13"/>
    <mergeCell ref="F14:G14"/>
    <mergeCell ref="C15:D15"/>
    <mergeCell ref="F15:G15"/>
    <mergeCell ref="B17:C17"/>
    <mergeCell ref="D17:E17"/>
    <mergeCell ref="C18:D18"/>
    <mergeCell ref="F18:G18"/>
    <mergeCell ref="F31:G31"/>
    <mergeCell ref="F32:G32"/>
    <mergeCell ref="F33:G33"/>
    <mergeCell ref="F19:G19"/>
    <mergeCell ref="F20:G20"/>
    <mergeCell ref="F21:G21"/>
    <mergeCell ref="F22:G22"/>
    <mergeCell ref="F23:G23"/>
    <mergeCell ref="F24:G24"/>
    <mergeCell ref="F27:G27"/>
    <mergeCell ref="F34:G34"/>
    <mergeCell ref="F35:G35"/>
    <mergeCell ref="C40:G40"/>
    <mergeCell ref="F25:G25"/>
    <mergeCell ref="F26:G26"/>
    <mergeCell ref="F28:G28"/>
    <mergeCell ref="C29:C33"/>
    <mergeCell ref="F29:G29"/>
    <mergeCell ref="F30:G30"/>
  </mergeCells>
  <printOptions/>
  <pageMargins left="0.6299212598425197" right="0.31496062992125984" top="0.7874015748031497" bottom="0.8267716535433072" header="0.5118110236220472" footer="0.5118110236220472"/>
  <pageSetup fitToHeight="1" fitToWidth="1" horizontalDpi="300" verticalDpi="3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AB63"/>
  <sheetViews>
    <sheetView view="pageLayout" workbookViewId="0" topLeftCell="A1">
      <selection activeCell="P24" activeCellId="3" sqref="P18:S18 P20:S20 P22:S22 P24:S24"/>
    </sheetView>
  </sheetViews>
  <sheetFormatPr defaultColWidth="3.09765625" defaultRowHeight="15"/>
  <cols>
    <col min="1" max="1" width="4" style="1" customWidth="1"/>
    <col min="2" max="6" width="3.09765625" style="2" customWidth="1"/>
    <col min="7" max="7" width="3.09765625" style="1" customWidth="1"/>
    <col min="8" max="8" width="3.8984375" style="2" customWidth="1"/>
    <col min="9" max="9" width="3.09765625" style="2" customWidth="1"/>
    <col min="10" max="23" width="3.09765625" style="1" customWidth="1"/>
    <col min="24" max="24" width="3" style="1" customWidth="1"/>
    <col min="25" max="25" width="2.09765625" style="1" customWidth="1"/>
    <col min="26" max="16384" width="3.09765625" style="1" customWidth="1"/>
  </cols>
  <sheetData>
    <row r="1" spans="1:27" ht="17.25" customHeight="1">
      <c r="A1" s="172" t="s">
        <v>265</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row>
    <row r="2" spans="1:25" ht="6" customHeight="1">
      <c r="A2" s="8"/>
      <c r="B2" s="8"/>
      <c r="C2" s="8"/>
      <c r="D2" s="8"/>
      <c r="E2" s="8"/>
      <c r="F2" s="8"/>
      <c r="G2" s="8"/>
      <c r="H2" s="8"/>
      <c r="I2" s="8"/>
      <c r="J2" s="8"/>
      <c r="K2" s="8"/>
      <c r="L2" s="8"/>
      <c r="M2" s="8"/>
      <c r="N2" s="8"/>
      <c r="O2" s="8"/>
      <c r="P2" s="8"/>
      <c r="Q2" s="8"/>
      <c r="R2" s="8"/>
      <c r="S2" s="8"/>
      <c r="T2" s="8"/>
      <c r="U2" s="8"/>
      <c r="V2" s="8"/>
      <c r="W2" s="8"/>
      <c r="X2" s="8"/>
      <c r="Y2" s="8"/>
    </row>
    <row r="3" ht="17.25" customHeight="1"/>
    <row r="4" spans="16:25" ht="17.25" customHeight="1">
      <c r="P4" s="174" t="s">
        <v>266</v>
      </c>
      <c r="Q4" s="174"/>
      <c r="R4" s="174"/>
      <c r="S4" s="174"/>
      <c r="T4" s="174"/>
      <c r="U4" s="174"/>
      <c r="V4" s="174"/>
      <c r="W4" s="174"/>
      <c r="X4" s="174"/>
      <c r="Y4" s="4"/>
    </row>
    <row r="5" ht="6" customHeight="1"/>
    <row r="6" ht="6" customHeight="1"/>
    <row r="7" spans="2:10" ht="17.25" customHeight="1">
      <c r="B7" s="174" t="s">
        <v>16</v>
      </c>
      <c r="C7" s="174"/>
      <c r="D7" s="174"/>
      <c r="E7" s="174"/>
      <c r="F7" s="175" t="s">
        <v>21</v>
      </c>
      <c r="G7" s="175"/>
      <c r="H7" s="175"/>
      <c r="I7" s="175"/>
      <c r="J7" s="6" t="s">
        <v>14</v>
      </c>
    </row>
    <row r="8" ht="6" customHeight="1"/>
    <row r="9" spans="11:24" ht="17.25" customHeight="1">
      <c r="K9" s="286" t="s">
        <v>169</v>
      </c>
      <c r="L9" s="286"/>
      <c r="M9" s="286"/>
      <c r="N9" s="286"/>
      <c r="O9" s="14" t="s">
        <v>13</v>
      </c>
      <c r="P9" s="14"/>
      <c r="Q9" s="33"/>
      <c r="R9" s="14"/>
      <c r="S9" s="287" t="s">
        <v>170</v>
      </c>
      <c r="T9" s="287"/>
      <c r="U9" s="287"/>
      <c r="V9" s="287"/>
      <c r="W9" s="14"/>
      <c r="X9" s="14" t="s">
        <v>17</v>
      </c>
    </row>
    <row r="10" spans="12:22" ht="6" customHeight="1">
      <c r="L10" s="5"/>
      <c r="M10" s="5"/>
      <c r="N10" s="5"/>
      <c r="O10" s="5"/>
      <c r="P10" s="5"/>
      <c r="Q10" s="5"/>
      <c r="R10" s="5"/>
      <c r="S10" s="5"/>
      <c r="T10" s="5"/>
      <c r="U10" s="5"/>
      <c r="V10" s="5"/>
    </row>
    <row r="11" spans="18:23" ht="6" customHeight="1">
      <c r="R11" s="5"/>
      <c r="S11" s="5"/>
      <c r="T11" s="5"/>
      <c r="U11" s="5"/>
      <c r="V11" s="5"/>
      <c r="W11" s="5" t="s">
        <v>9</v>
      </c>
    </row>
    <row r="12" spans="3:27" ht="45" customHeight="1">
      <c r="C12" s="284" t="s">
        <v>267</v>
      </c>
      <c r="D12" s="284"/>
      <c r="E12" s="284"/>
      <c r="F12" s="284"/>
      <c r="G12" s="284"/>
      <c r="H12" s="284"/>
      <c r="I12" s="284"/>
      <c r="J12" s="284"/>
      <c r="K12" s="284"/>
      <c r="L12" s="284"/>
      <c r="M12" s="284"/>
      <c r="N12" s="284"/>
      <c r="O12" s="284"/>
      <c r="P12" s="284"/>
      <c r="Q12" s="284"/>
      <c r="R12" s="284"/>
      <c r="S12" s="284"/>
      <c r="T12" s="284"/>
      <c r="U12" s="284"/>
      <c r="V12" s="284"/>
      <c r="W12" s="284"/>
      <c r="X12" s="285"/>
      <c r="Y12" s="285"/>
      <c r="Z12" s="285"/>
      <c r="AA12" s="285"/>
    </row>
    <row r="13" ht="7.5" customHeight="1"/>
    <row r="14" spans="1:25" ht="9.75" customHeight="1">
      <c r="A14" s="172" t="s">
        <v>0</v>
      </c>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row>
    <row r="15" ht="7.5" customHeight="1"/>
    <row r="16" spans="2:19" ht="13.5">
      <c r="B16" s="12" t="s">
        <v>22</v>
      </c>
      <c r="C16" s="11" t="s">
        <v>268</v>
      </c>
      <c r="D16" s="11"/>
      <c r="E16" s="11"/>
      <c r="F16" s="11"/>
      <c r="G16" s="11"/>
      <c r="H16" s="11"/>
      <c r="I16" s="11"/>
      <c r="J16" s="11"/>
      <c r="K16" s="11"/>
      <c r="L16" s="11"/>
      <c r="M16" s="11"/>
      <c r="N16" s="11"/>
      <c r="O16" s="11"/>
      <c r="P16" s="11"/>
      <c r="Q16" s="11"/>
      <c r="R16" s="11"/>
      <c r="S16" s="11"/>
    </row>
    <row r="17" spans="2:26" ht="22.5" customHeight="1">
      <c r="B17" s="194" t="s">
        <v>171</v>
      </c>
      <c r="C17" s="271"/>
      <c r="D17" s="271"/>
      <c r="E17" s="272"/>
      <c r="F17" s="261" t="s">
        <v>167</v>
      </c>
      <c r="G17" s="262"/>
      <c r="H17" s="262"/>
      <c r="I17" s="262"/>
      <c r="J17" s="262"/>
      <c r="K17" s="166" t="s">
        <v>96</v>
      </c>
      <c r="L17" s="166"/>
      <c r="M17" s="166"/>
      <c r="N17" s="166"/>
      <c r="O17" s="166"/>
      <c r="P17" s="240" t="s">
        <v>95</v>
      </c>
      <c r="Q17" s="241"/>
      <c r="R17" s="241"/>
      <c r="S17" s="241"/>
      <c r="T17" s="242"/>
      <c r="U17" s="166" t="s">
        <v>1</v>
      </c>
      <c r="V17" s="166"/>
      <c r="W17" s="166"/>
      <c r="X17" s="166"/>
      <c r="Y17" s="166"/>
      <c r="Z17" s="166"/>
    </row>
    <row r="18" spans="2:26" ht="28.5" customHeight="1">
      <c r="B18" s="273"/>
      <c r="C18" s="274"/>
      <c r="D18" s="274"/>
      <c r="E18" s="275"/>
      <c r="F18" s="569" t="s">
        <v>172</v>
      </c>
      <c r="G18" s="570"/>
      <c r="H18" s="570"/>
      <c r="I18" s="570"/>
      <c r="J18" s="7" t="s">
        <v>10</v>
      </c>
      <c r="K18" s="569" t="s">
        <v>173</v>
      </c>
      <c r="L18" s="570"/>
      <c r="M18" s="570"/>
      <c r="N18" s="570"/>
      <c r="O18" s="7" t="s">
        <v>10</v>
      </c>
      <c r="P18" s="569" t="s">
        <v>124</v>
      </c>
      <c r="Q18" s="570"/>
      <c r="R18" s="570"/>
      <c r="S18" s="570"/>
      <c r="T18" s="7" t="s">
        <v>10</v>
      </c>
      <c r="U18" s="113" t="s">
        <v>9</v>
      </c>
      <c r="V18" s="277" t="s">
        <v>174</v>
      </c>
      <c r="W18" s="278"/>
      <c r="X18" s="278"/>
      <c r="Y18" s="278"/>
      <c r="Z18" s="7" t="s">
        <v>10</v>
      </c>
    </row>
    <row r="19" spans="2:26" ht="26.25" customHeight="1">
      <c r="B19" s="194" t="s">
        <v>175</v>
      </c>
      <c r="C19" s="271"/>
      <c r="D19" s="271"/>
      <c r="E19" s="272"/>
      <c r="F19" s="261" t="s">
        <v>167</v>
      </c>
      <c r="G19" s="262"/>
      <c r="H19" s="262"/>
      <c r="I19" s="262"/>
      <c r="J19" s="262"/>
      <c r="K19" s="166" t="s">
        <v>96</v>
      </c>
      <c r="L19" s="166"/>
      <c r="M19" s="166"/>
      <c r="N19" s="166"/>
      <c r="O19" s="166"/>
      <c r="P19" s="240" t="s">
        <v>95</v>
      </c>
      <c r="Q19" s="241"/>
      <c r="R19" s="241"/>
      <c r="S19" s="241"/>
      <c r="T19" s="242"/>
      <c r="U19" s="166" t="s">
        <v>1</v>
      </c>
      <c r="V19" s="166"/>
      <c r="W19" s="166"/>
      <c r="X19" s="166"/>
      <c r="Y19" s="166"/>
      <c r="Z19" s="166"/>
    </row>
    <row r="20" spans="2:26" ht="29.25" customHeight="1">
      <c r="B20" s="273"/>
      <c r="C20" s="274"/>
      <c r="D20" s="274"/>
      <c r="E20" s="275"/>
      <c r="F20" s="569" t="s">
        <v>176</v>
      </c>
      <c r="G20" s="570"/>
      <c r="H20" s="570"/>
      <c r="I20" s="570"/>
      <c r="J20" s="7" t="s">
        <v>10</v>
      </c>
      <c r="K20" s="263" t="s">
        <v>177</v>
      </c>
      <c r="L20" s="264"/>
      <c r="M20" s="264"/>
      <c r="N20" s="264"/>
      <c r="O20" s="7" t="s">
        <v>10</v>
      </c>
      <c r="P20" s="569" t="s">
        <v>178</v>
      </c>
      <c r="Q20" s="570"/>
      <c r="R20" s="570"/>
      <c r="S20" s="570"/>
      <c r="T20" s="7" t="s">
        <v>10</v>
      </c>
      <c r="U20" s="113" t="s">
        <v>9</v>
      </c>
      <c r="V20" s="277" t="s">
        <v>179</v>
      </c>
      <c r="W20" s="278"/>
      <c r="X20" s="278"/>
      <c r="Y20" s="278"/>
      <c r="Z20" s="7" t="s">
        <v>10</v>
      </c>
    </row>
    <row r="21" spans="2:26" ht="26.25" customHeight="1">
      <c r="B21" s="203" t="s">
        <v>159</v>
      </c>
      <c r="C21" s="279"/>
      <c r="D21" s="279"/>
      <c r="E21" s="280"/>
      <c r="F21" s="261" t="s">
        <v>167</v>
      </c>
      <c r="G21" s="262"/>
      <c r="H21" s="262"/>
      <c r="I21" s="262"/>
      <c r="J21" s="262"/>
      <c r="K21" s="166" t="s">
        <v>96</v>
      </c>
      <c r="L21" s="166"/>
      <c r="M21" s="166"/>
      <c r="N21" s="166"/>
      <c r="O21" s="166"/>
      <c r="P21" s="240" t="s">
        <v>95</v>
      </c>
      <c r="Q21" s="241"/>
      <c r="R21" s="241"/>
      <c r="S21" s="241"/>
      <c r="T21" s="242"/>
      <c r="U21" s="166" t="s">
        <v>1</v>
      </c>
      <c r="V21" s="166"/>
      <c r="W21" s="166"/>
      <c r="X21" s="166"/>
      <c r="Y21" s="166"/>
      <c r="Z21" s="166"/>
    </row>
    <row r="22" spans="2:26" ht="30" customHeight="1">
      <c r="B22" s="281"/>
      <c r="C22" s="282"/>
      <c r="D22" s="282"/>
      <c r="E22" s="283"/>
      <c r="F22" s="569" t="s">
        <v>20</v>
      </c>
      <c r="G22" s="570"/>
      <c r="H22" s="570"/>
      <c r="I22" s="570"/>
      <c r="J22" s="7" t="s">
        <v>10</v>
      </c>
      <c r="K22" s="276"/>
      <c r="L22" s="222"/>
      <c r="M22" s="222"/>
      <c r="N22" s="222"/>
      <c r="O22" s="7" t="s">
        <v>10</v>
      </c>
      <c r="P22" s="569" t="s">
        <v>125</v>
      </c>
      <c r="Q22" s="570"/>
      <c r="R22" s="570"/>
      <c r="S22" s="570"/>
      <c r="T22" s="7" t="s">
        <v>10</v>
      </c>
      <c r="U22" s="113" t="s">
        <v>9</v>
      </c>
      <c r="V22" s="277" t="s">
        <v>180</v>
      </c>
      <c r="W22" s="278"/>
      <c r="X22" s="278"/>
      <c r="Y22" s="278"/>
      <c r="Z22" s="7" t="s">
        <v>10</v>
      </c>
    </row>
    <row r="23" spans="2:26" ht="20.25" customHeight="1">
      <c r="B23" s="194" t="s">
        <v>158</v>
      </c>
      <c r="C23" s="271"/>
      <c r="D23" s="271"/>
      <c r="E23" s="272"/>
      <c r="F23" s="261" t="s">
        <v>167</v>
      </c>
      <c r="G23" s="262"/>
      <c r="H23" s="262"/>
      <c r="I23" s="262"/>
      <c r="J23" s="262"/>
      <c r="K23" s="166" t="s">
        <v>96</v>
      </c>
      <c r="L23" s="166"/>
      <c r="M23" s="166"/>
      <c r="N23" s="166"/>
      <c r="O23" s="166"/>
      <c r="P23" s="240" t="s">
        <v>95</v>
      </c>
      <c r="Q23" s="241"/>
      <c r="R23" s="241"/>
      <c r="S23" s="241"/>
      <c r="T23" s="242"/>
      <c r="U23" s="166" t="s">
        <v>1</v>
      </c>
      <c r="V23" s="166"/>
      <c r="W23" s="166"/>
      <c r="X23" s="166"/>
      <c r="Y23" s="166"/>
      <c r="Z23" s="166"/>
    </row>
    <row r="24" spans="2:26" ht="28.5" customHeight="1">
      <c r="B24" s="273"/>
      <c r="C24" s="274"/>
      <c r="D24" s="274"/>
      <c r="E24" s="275"/>
      <c r="F24" s="569" t="s">
        <v>181</v>
      </c>
      <c r="G24" s="570"/>
      <c r="H24" s="570"/>
      <c r="I24" s="570"/>
      <c r="J24" s="7" t="s">
        <v>10</v>
      </c>
      <c r="K24" s="276"/>
      <c r="L24" s="222"/>
      <c r="M24" s="222"/>
      <c r="N24" s="222"/>
      <c r="O24" s="7" t="s">
        <v>10</v>
      </c>
      <c r="P24" s="569" t="s">
        <v>182</v>
      </c>
      <c r="Q24" s="570"/>
      <c r="R24" s="570"/>
      <c r="S24" s="570"/>
      <c r="T24" s="7" t="s">
        <v>10</v>
      </c>
      <c r="U24" s="113" t="s">
        <v>9</v>
      </c>
      <c r="V24" s="277" t="s">
        <v>183</v>
      </c>
      <c r="W24" s="278"/>
      <c r="X24" s="278"/>
      <c r="Y24" s="278"/>
      <c r="Z24" s="7" t="s">
        <v>10</v>
      </c>
    </row>
    <row r="25" spans="2:26" ht="20.25" customHeight="1">
      <c r="B25" s="212" t="s">
        <v>11</v>
      </c>
      <c r="C25" s="253"/>
      <c r="D25" s="253"/>
      <c r="E25" s="254"/>
      <c r="F25" s="261" t="s">
        <v>167</v>
      </c>
      <c r="G25" s="262"/>
      <c r="H25" s="262"/>
      <c r="I25" s="262"/>
      <c r="J25" s="262"/>
      <c r="K25" s="166" t="s">
        <v>96</v>
      </c>
      <c r="L25" s="166"/>
      <c r="M25" s="166"/>
      <c r="N25" s="166"/>
      <c r="O25" s="166"/>
      <c r="P25" s="240" t="s">
        <v>95</v>
      </c>
      <c r="Q25" s="241"/>
      <c r="R25" s="241"/>
      <c r="S25" s="241"/>
      <c r="T25" s="242"/>
      <c r="U25" s="166" t="s">
        <v>1</v>
      </c>
      <c r="V25" s="166"/>
      <c r="W25" s="166"/>
      <c r="X25" s="166"/>
      <c r="Y25" s="166"/>
      <c r="Z25" s="166"/>
    </row>
    <row r="26" spans="2:26" ht="28.5" customHeight="1">
      <c r="B26" s="255"/>
      <c r="C26" s="256"/>
      <c r="D26" s="256"/>
      <c r="E26" s="257"/>
      <c r="F26" s="263" t="s">
        <v>184</v>
      </c>
      <c r="G26" s="264"/>
      <c r="H26" s="264"/>
      <c r="I26" s="264"/>
      <c r="J26" s="7" t="s">
        <v>10</v>
      </c>
      <c r="K26" s="263" t="s">
        <v>185</v>
      </c>
      <c r="L26" s="264"/>
      <c r="M26" s="264"/>
      <c r="N26" s="264"/>
      <c r="O26" s="7" t="s">
        <v>10</v>
      </c>
      <c r="P26" s="263" t="s">
        <v>186</v>
      </c>
      <c r="Q26" s="264"/>
      <c r="R26" s="264"/>
      <c r="S26" s="264"/>
      <c r="T26" s="7" t="s">
        <v>10</v>
      </c>
      <c r="U26" s="113" t="s">
        <v>9</v>
      </c>
      <c r="V26" s="264" t="s">
        <v>187</v>
      </c>
      <c r="W26" s="264"/>
      <c r="X26" s="264"/>
      <c r="Y26" s="264"/>
      <c r="Z26" s="7" t="s">
        <v>10</v>
      </c>
    </row>
    <row r="27" spans="2:26" ht="28.5" customHeight="1">
      <c r="B27" s="258"/>
      <c r="C27" s="259"/>
      <c r="D27" s="259"/>
      <c r="E27" s="260"/>
      <c r="F27" s="265" t="s">
        <v>188</v>
      </c>
      <c r="G27" s="265"/>
      <c r="H27" s="265"/>
      <c r="I27" s="266"/>
      <c r="J27" s="114" t="s">
        <v>15</v>
      </c>
      <c r="K27" s="265" t="s">
        <v>189</v>
      </c>
      <c r="L27" s="265"/>
      <c r="M27" s="265"/>
      <c r="N27" s="266"/>
      <c r="O27" s="114" t="s">
        <v>15</v>
      </c>
      <c r="P27" s="267" t="s">
        <v>9</v>
      </c>
      <c r="Q27" s="267"/>
      <c r="R27" s="267"/>
      <c r="S27" s="268"/>
      <c r="T27" s="114" t="s">
        <v>15</v>
      </c>
      <c r="U27" s="269" t="s">
        <v>9</v>
      </c>
      <c r="V27" s="270"/>
      <c r="W27" s="270"/>
      <c r="X27" s="270"/>
      <c r="Y27" s="270"/>
      <c r="Z27" s="114" t="s">
        <v>15</v>
      </c>
    </row>
    <row r="28" spans="2:28" ht="16.5" customHeight="1">
      <c r="B28" s="231" t="s">
        <v>190</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row>
    <row r="29" spans="2:28" ht="16.5" customHeight="1">
      <c r="B29" s="231" t="s">
        <v>191</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row>
    <row r="30" spans="2:28" ht="16.5" customHeight="1">
      <c r="B30" s="231" t="s">
        <v>192</v>
      </c>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row>
    <row r="31" spans="2:28" ht="16.5" customHeight="1">
      <c r="B31" s="231" t="s">
        <v>193</v>
      </c>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row>
    <row r="32" spans="2:28" ht="16.5" customHeight="1">
      <c r="B32" s="231" t="s">
        <v>194</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row>
    <row r="33" spans="2:28" ht="16.5" customHeight="1">
      <c r="B33" s="231" t="s">
        <v>195</v>
      </c>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row>
    <row r="34" spans="2:28" ht="16.5" customHeight="1">
      <c r="B34" s="252" t="s">
        <v>196</v>
      </c>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row>
    <row r="35" spans="2:28" ht="16.5" customHeight="1">
      <c r="B35" s="231" t="s">
        <v>197</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row>
    <row r="36" spans="2:28" ht="16.5" customHeight="1">
      <c r="B36" s="251" t="s">
        <v>198</v>
      </c>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row>
    <row r="37" spans="2:28" ht="16.5" customHeight="1">
      <c r="B37" s="251" t="s">
        <v>199</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row>
    <row r="38" spans="2:28" ht="16.5" customHeight="1">
      <c r="B38" s="251" t="s">
        <v>200</v>
      </c>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row>
    <row r="39" spans="2:28" ht="16.5" customHeight="1">
      <c r="B39" s="251" t="s">
        <v>201</v>
      </c>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row>
    <row r="40" spans="2:28" ht="16.5" customHeight="1">
      <c r="B40" s="251" t="s">
        <v>202</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row>
    <row r="41" spans="2:28" ht="16.5" customHeight="1">
      <c r="B41" s="251" t="s">
        <v>203</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row>
    <row r="42" spans="2:28" ht="16.5" customHeight="1">
      <c r="B42" s="231" t="s">
        <v>204</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row>
    <row r="43" spans="2:28" ht="16.5" customHeight="1">
      <c r="B43" s="231" t="s">
        <v>205</v>
      </c>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row>
    <row r="44" spans="2:28" ht="16.5" customHeight="1">
      <c r="B44" s="231" t="s">
        <v>206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row>
    <row r="45" spans="2:28" ht="16.5" customHeight="1">
      <c r="B45" s="231" t="s">
        <v>207</v>
      </c>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row>
    <row r="46" spans="2:28" ht="16.5" customHeight="1">
      <c r="B46" s="231" t="s">
        <v>208</v>
      </c>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row>
    <row r="47" spans="2:28" ht="16.5" customHeight="1">
      <c r="B47" s="231" t="s">
        <v>209</v>
      </c>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row>
    <row r="48" spans="2:28" ht="14.25" customHeight="1">
      <c r="B48" s="1"/>
      <c r="C48" s="1"/>
      <c r="D48" s="1"/>
      <c r="E48" s="1"/>
      <c r="F48" s="1"/>
      <c r="H48" s="1"/>
      <c r="I48" s="1"/>
      <c r="AA48" s="111"/>
      <c r="AB48" s="111"/>
    </row>
    <row r="49" spans="2:28" ht="14.25" customHeight="1">
      <c r="B49" s="250" t="s">
        <v>210</v>
      </c>
      <c r="C49" s="250"/>
      <c r="D49" s="250"/>
      <c r="E49" s="250"/>
      <c r="F49" s="250"/>
      <c r="G49" s="250"/>
      <c r="H49" s="250"/>
      <c r="I49" s="1"/>
      <c r="AA49" s="111"/>
      <c r="AB49" s="111"/>
    </row>
    <row r="50" spans="2:28" ht="14.25" customHeight="1">
      <c r="B50" s="115"/>
      <c r="C50" s="115"/>
      <c r="D50" s="115"/>
      <c r="E50" s="115"/>
      <c r="F50" s="115"/>
      <c r="G50" s="115"/>
      <c r="H50" s="115"/>
      <c r="I50" s="1"/>
      <c r="AA50" s="111"/>
      <c r="AB50" s="111"/>
    </row>
    <row r="51" spans="2:27" ht="14.25" customHeight="1">
      <c r="B51" s="12" t="s">
        <v>23</v>
      </c>
      <c r="C51" s="202" t="s">
        <v>19</v>
      </c>
      <c r="D51" s="202"/>
      <c r="E51" s="202"/>
      <c r="F51" s="202"/>
      <c r="G51" s="202"/>
      <c r="H51" s="202"/>
      <c r="I51" s="11"/>
      <c r="J51" s="11"/>
      <c r="K51" s="11"/>
      <c r="Z51" s="246" t="s">
        <v>12</v>
      </c>
      <c r="AA51" s="246"/>
    </row>
    <row r="52" spans="2:27" ht="24.75" customHeight="1">
      <c r="B52" s="247" t="s">
        <v>18</v>
      </c>
      <c r="C52" s="248"/>
      <c r="D52" s="248"/>
      <c r="E52" s="248"/>
      <c r="F52" s="248"/>
      <c r="G52" s="249"/>
      <c r="H52" s="237" t="s">
        <v>102</v>
      </c>
      <c r="I52" s="238"/>
      <c r="J52" s="238"/>
      <c r="K52" s="239"/>
      <c r="L52" s="237" t="s">
        <v>103</v>
      </c>
      <c r="M52" s="238"/>
      <c r="N52" s="238"/>
      <c r="O52" s="239"/>
      <c r="P52" s="237" t="s">
        <v>104</v>
      </c>
      <c r="Q52" s="238"/>
      <c r="R52" s="238"/>
      <c r="S52" s="239"/>
      <c r="T52" s="237" t="s">
        <v>105</v>
      </c>
      <c r="U52" s="238"/>
      <c r="V52" s="238"/>
      <c r="W52" s="239"/>
      <c r="X52" s="237" t="s">
        <v>106</v>
      </c>
      <c r="Y52" s="238"/>
      <c r="Z52" s="238"/>
      <c r="AA52" s="239"/>
    </row>
    <row r="53" spans="2:27" ht="24.75" customHeight="1">
      <c r="B53" s="240" t="s">
        <v>3</v>
      </c>
      <c r="C53" s="241"/>
      <c r="D53" s="241"/>
      <c r="E53" s="241"/>
      <c r="F53" s="241"/>
      <c r="G53" s="242"/>
      <c r="H53" s="243"/>
      <c r="I53" s="244"/>
      <c r="J53" s="244"/>
      <c r="K53" s="245"/>
      <c r="L53" s="232"/>
      <c r="M53" s="233"/>
      <c r="N53" s="233"/>
      <c r="O53" s="234"/>
      <c r="P53" s="555"/>
      <c r="Q53" s="556"/>
      <c r="R53" s="556"/>
      <c r="S53" s="557"/>
      <c r="T53" s="564" t="s">
        <v>211</v>
      </c>
      <c r="U53" s="565"/>
      <c r="V53" s="565"/>
      <c r="W53" s="566"/>
      <c r="X53" s="564" t="s">
        <v>212</v>
      </c>
      <c r="Y53" s="565"/>
      <c r="Z53" s="565"/>
      <c r="AA53" s="566"/>
    </row>
    <row r="54" spans="2:27" ht="24.75" customHeight="1">
      <c r="B54" s="240" t="s">
        <v>4</v>
      </c>
      <c r="C54" s="241"/>
      <c r="D54" s="241"/>
      <c r="E54" s="241"/>
      <c r="F54" s="241"/>
      <c r="G54" s="242"/>
      <c r="H54" s="305"/>
      <c r="I54" s="306"/>
      <c r="J54" s="306"/>
      <c r="K54" s="558"/>
      <c r="L54" s="305"/>
      <c r="M54" s="306"/>
      <c r="N54" s="306"/>
      <c r="O54" s="558"/>
      <c r="P54" s="559"/>
      <c r="Q54" s="560"/>
      <c r="R54" s="560"/>
      <c r="S54" s="561"/>
      <c r="T54" s="564" t="s">
        <v>213</v>
      </c>
      <c r="U54" s="565"/>
      <c r="V54" s="565"/>
      <c r="W54" s="566"/>
      <c r="X54" s="564"/>
      <c r="Y54" s="565"/>
      <c r="Z54" s="565"/>
      <c r="AA54" s="566"/>
    </row>
    <row r="55" spans="2:27" ht="24.75" customHeight="1">
      <c r="B55" s="237" t="s">
        <v>5</v>
      </c>
      <c r="C55" s="238"/>
      <c r="D55" s="238"/>
      <c r="E55" s="238"/>
      <c r="F55" s="238"/>
      <c r="G55" s="239"/>
      <c r="H55" s="305"/>
      <c r="I55" s="306"/>
      <c r="J55" s="306"/>
      <c r="K55" s="558"/>
      <c r="L55" s="305"/>
      <c r="M55" s="306"/>
      <c r="N55" s="306"/>
      <c r="O55" s="558"/>
      <c r="P55" s="559"/>
      <c r="Q55" s="560"/>
      <c r="R55" s="560"/>
      <c r="S55" s="561"/>
      <c r="T55" s="564" t="s">
        <v>214</v>
      </c>
      <c r="U55" s="565"/>
      <c r="V55" s="565"/>
      <c r="W55" s="566"/>
      <c r="X55" s="564"/>
      <c r="Y55" s="565"/>
      <c r="Z55" s="565"/>
      <c r="AA55" s="566"/>
    </row>
    <row r="56" spans="2:27" ht="24.75" customHeight="1">
      <c r="B56" s="166" t="s">
        <v>6</v>
      </c>
      <c r="C56" s="166"/>
      <c r="D56" s="166"/>
      <c r="E56" s="166"/>
      <c r="F56" s="166"/>
      <c r="G56" s="166"/>
      <c r="H56" s="562"/>
      <c r="I56" s="562"/>
      <c r="J56" s="562"/>
      <c r="K56" s="562"/>
      <c r="L56" s="562"/>
      <c r="M56" s="562"/>
      <c r="N56" s="562"/>
      <c r="O56" s="562"/>
      <c r="P56" s="563"/>
      <c r="Q56" s="563"/>
      <c r="R56" s="563"/>
      <c r="S56" s="563"/>
      <c r="T56" s="567" t="s">
        <v>215</v>
      </c>
      <c r="U56" s="567"/>
      <c r="V56" s="567"/>
      <c r="W56" s="567"/>
      <c r="X56" s="568"/>
      <c r="Y56" s="568"/>
      <c r="Z56" s="568"/>
      <c r="AA56" s="568"/>
    </row>
    <row r="57" spans="2:27" ht="24.75" customHeight="1">
      <c r="B57" s="166" t="s">
        <v>8</v>
      </c>
      <c r="C57" s="166"/>
      <c r="D57" s="166"/>
      <c r="E57" s="166"/>
      <c r="F57" s="166"/>
      <c r="G57" s="166"/>
      <c r="H57" s="232"/>
      <c r="I57" s="233"/>
      <c r="J57" s="233"/>
      <c r="K57" s="234"/>
      <c r="L57" s="451"/>
      <c r="M57" s="451"/>
      <c r="N57" s="451"/>
      <c r="O57" s="451"/>
      <c r="P57" s="564" t="s">
        <v>211</v>
      </c>
      <c r="Q57" s="565"/>
      <c r="R57" s="565"/>
      <c r="S57" s="566"/>
      <c r="T57" s="568" t="s">
        <v>212</v>
      </c>
      <c r="U57" s="568"/>
      <c r="V57" s="568"/>
      <c r="W57" s="568"/>
      <c r="X57" s="568"/>
      <c r="Y57" s="568"/>
      <c r="Z57" s="568"/>
      <c r="AA57" s="568"/>
    </row>
    <row r="58" ht="24.75" customHeight="1">
      <c r="B58" s="3" t="s">
        <v>7</v>
      </c>
    </row>
    <row r="59" spans="2:28" ht="20.25" customHeight="1">
      <c r="B59" s="231" t="s">
        <v>216</v>
      </c>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row>
    <row r="60" spans="2:28" ht="20.25" customHeight="1">
      <c r="B60" s="231" t="s">
        <v>217</v>
      </c>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row>
    <row r="61" spans="2:28" ht="20.25" customHeight="1">
      <c r="B61" s="231" t="s">
        <v>218</v>
      </c>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row>
    <row r="62" spans="2:28" ht="20.25" customHeight="1">
      <c r="B62" s="231" t="s">
        <v>219</v>
      </c>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row>
    <row r="63" spans="2:28" ht="20.25" customHeight="1">
      <c r="B63" s="231" t="s">
        <v>220</v>
      </c>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row>
  </sheetData>
  <sheetProtection/>
  <mergeCells count="121">
    <mergeCell ref="L57:O57"/>
    <mergeCell ref="A1:AA1"/>
    <mergeCell ref="P4:X4"/>
    <mergeCell ref="B7:E7"/>
    <mergeCell ref="F7:I7"/>
    <mergeCell ref="K9:N9"/>
    <mergeCell ref="S9:V9"/>
    <mergeCell ref="C12:AA12"/>
    <mergeCell ref="A14:Y14"/>
    <mergeCell ref="B17:E18"/>
    <mergeCell ref="F17:J17"/>
    <mergeCell ref="K17:O17"/>
    <mergeCell ref="P17:T17"/>
    <mergeCell ref="U17:Z17"/>
    <mergeCell ref="F18:I18"/>
    <mergeCell ref="K18:N18"/>
    <mergeCell ref="P18:S18"/>
    <mergeCell ref="V18:Y18"/>
    <mergeCell ref="B19:E20"/>
    <mergeCell ref="F19:J19"/>
    <mergeCell ref="K19:O19"/>
    <mergeCell ref="P19:T19"/>
    <mergeCell ref="U19:Z19"/>
    <mergeCell ref="F20:I20"/>
    <mergeCell ref="K20:N20"/>
    <mergeCell ref="P20:S20"/>
    <mergeCell ref="V20:Y20"/>
    <mergeCell ref="B21:E22"/>
    <mergeCell ref="F21:J21"/>
    <mergeCell ref="K21:O21"/>
    <mergeCell ref="P21:T21"/>
    <mergeCell ref="U21:Z21"/>
    <mergeCell ref="F22:I22"/>
    <mergeCell ref="K22:N22"/>
    <mergeCell ref="P22:S22"/>
    <mergeCell ref="V22:Y22"/>
    <mergeCell ref="B23:E24"/>
    <mergeCell ref="F23:J23"/>
    <mergeCell ref="K23:O23"/>
    <mergeCell ref="P23:T23"/>
    <mergeCell ref="U23:Z23"/>
    <mergeCell ref="F24:I24"/>
    <mergeCell ref="K24:N24"/>
    <mergeCell ref="P24:S24"/>
    <mergeCell ref="V24:Y24"/>
    <mergeCell ref="P26:S26"/>
    <mergeCell ref="V26:Y26"/>
    <mergeCell ref="F27:I27"/>
    <mergeCell ref="K27:N27"/>
    <mergeCell ref="P27:S27"/>
    <mergeCell ref="U27:Y27"/>
    <mergeCell ref="B28:AB28"/>
    <mergeCell ref="B29:AB29"/>
    <mergeCell ref="B30:AB30"/>
    <mergeCell ref="B25:E27"/>
    <mergeCell ref="F25:J25"/>
    <mergeCell ref="K25:O25"/>
    <mergeCell ref="P25:T25"/>
    <mergeCell ref="U25:Z25"/>
    <mergeCell ref="F26:I26"/>
    <mergeCell ref="K26:N26"/>
    <mergeCell ref="B31:AB31"/>
    <mergeCell ref="B32:AB32"/>
    <mergeCell ref="B33:AB33"/>
    <mergeCell ref="B34:AB34"/>
    <mergeCell ref="B35:AB35"/>
    <mergeCell ref="B36:AB36"/>
    <mergeCell ref="B37:AB37"/>
    <mergeCell ref="B38:AB38"/>
    <mergeCell ref="B39:AB39"/>
    <mergeCell ref="B40:AB40"/>
    <mergeCell ref="B41:AB41"/>
    <mergeCell ref="B42:AB42"/>
    <mergeCell ref="B43:AB43"/>
    <mergeCell ref="B44:AB44"/>
    <mergeCell ref="B45:AB45"/>
    <mergeCell ref="B46:AB46"/>
    <mergeCell ref="B47:AB47"/>
    <mergeCell ref="B49:H49"/>
    <mergeCell ref="C51:H51"/>
    <mergeCell ref="Z51:AA51"/>
    <mergeCell ref="B52:G52"/>
    <mergeCell ref="H52:K52"/>
    <mergeCell ref="L52:O52"/>
    <mergeCell ref="P52:S52"/>
    <mergeCell ref="T52:W52"/>
    <mergeCell ref="X52:AA52"/>
    <mergeCell ref="B53:G53"/>
    <mergeCell ref="H53:K53"/>
    <mergeCell ref="L53:O53"/>
    <mergeCell ref="T53:W53"/>
    <mergeCell ref="X53:AA53"/>
    <mergeCell ref="P53:S53"/>
    <mergeCell ref="B54:G54"/>
    <mergeCell ref="H54:K54"/>
    <mergeCell ref="L54:O54"/>
    <mergeCell ref="T54:W54"/>
    <mergeCell ref="X54:AA54"/>
    <mergeCell ref="P54:S54"/>
    <mergeCell ref="B55:G55"/>
    <mergeCell ref="H55:K55"/>
    <mergeCell ref="L55:O55"/>
    <mergeCell ref="T55:W55"/>
    <mergeCell ref="X55:AA55"/>
    <mergeCell ref="P55:S55"/>
    <mergeCell ref="B56:G56"/>
    <mergeCell ref="H56:K56"/>
    <mergeCell ref="L56:O56"/>
    <mergeCell ref="T56:W56"/>
    <mergeCell ref="X56:AA56"/>
    <mergeCell ref="P56:S56"/>
    <mergeCell ref="B60:AB60"/>
    <mergeCell ref="B61:AB61"/>
    <mergeCell ref="B62:AB62"/>
    <mergeCell ref="B63:AB63"/>
    <mergeCell ref="B57:G57"/>
    <mergeCell ref="H57:K57"/>
    <mergeCell ref="P57:S57"/>
    <mergeCell ref="T57:W57"/>
    <mergeCell ref="X57:AA57"/>
    <mergeCell ref="B59:AB59"/>
  </mergeCells>
  <printOptions/>
  <pageMargins left="0.39" right="0.2" top="0.4" bottom="0.2" header="0.37"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B0F0"/>
  </sheetPr>
  <dimension ref="A2:AA37"/>
  <sheetViews>
    <sheetView showZeros="0" view="pageLayout" zoomScaleSheetLayoutView="100" workbookViewId="0" topLeftCell="A19">
      <selection activeCell="T35" sqref="T35:W35"/>
    </sheetView>
  </sheetViews>
  <sheetFormatPr defaultColWidth="3.09765625" defaultRowHeight="15"/>
  <cols>
    <col min="1" max="1" width="4" style="1" customWidth="1"/>
    <col min="2" max="6" width="3.09765625" style="2" customWidth="1"/>
    <col min="7" max="7" width="3.09765625" style="1" customWidth="1"/>
    <col min="8" max="8" width="3.8984375" style="2" customWidth="1"/>
    <col min="9" max="9" width="3.09765625" style="2" customWidth="1"/>
    <col min="10" max="23" width="3.09765625" style="1" customWidth="1"/>
    <col min="24" max="24" width="3" style="1" customWidth="1"/>
    <col min="25" max="25" width="2.09765625" style="1" customWidth="1"/>
    <col min="26" max="16384" width="3.09765625" style="1" customWidth="1"/>
  </cols>
  <sheetData>
    <row r="1" ht="17.25" customHeight="1"/>
    <row r="2" spans="1:27" ht="17.25" customHeight="1">
      <c r="A2" s="172" t="s">
        <v>162</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5" ht="17.25" customHeight="1">
      <c r="A3" s="8"/>
      <c r="B3" s="8"/>
      <c r="C3" s="8"/>
      <c r="D3" s="8"/>
      <c r="E3" s="8"/>
      <c r="F3" s="8"/>
      <c r="G3" s="8"/>
      <c r="H3" s="8"/>
      <c r="I3" s="8"/>
      <c r="J3" s="8"/>
      <c r="K3" s="8"/>
      <c r="L3" s="8"/>
      <c r="M3" s="8"/>
      <c r="N3" s="8"/>
      <c r="O3" s="8"/>
      <c r="P3" s="8"/>
      <c r="Q3" s="8"/>
      <c r="R3" s="8"/>
      <c r="S3" s="8"/>
      <c r="T3" s="8"/>
      <c r="U3" s="8"/>
      <c r="V3" s="8"/>
      <c r="W3" s="8"/>
      <c r="X3" s="8"/>
      <c r="Y3" s="8"/>
    </row>
    <row r="4" ht="17.25" customHeight="1"/>
    <row r="5" spans="16:25" ht="17.25" customHeight="1">
      <c r="P5" s="174" t="s">
        <v>163</v>
      </c>
      <c r="Q5" s="174"/>
      <c r="R5" s="174"/>
      <c r="S5" s="174"/>
      <c r="T5" s="174"/>
      <c r="U5" s="174"/>
      <c r="V5" s="174"/>
      <c r="W5" s="174"/>
      <c r="X5" s="174"/>
      <c r="Y5" s="4"/>
    </row>
    <row r="6" ht="15" customHeight="1"/>
    <row r="7" ht="15" customHeight="1"/>
    <row r="8" spans="2:10" ht="17.25" customHeight="1">
      <c r="B8" s="174" t="s">
        <v>16</v>
      </c>
      <c r="C8" s="174"/>
      <c r="D8" s="174"/>
      <c r="E8" s="174"/>
      <c r="F8" s="175" t="s">
        <v>21</v>
      </c>
      <c r="G8" s="175"/>
      <c r="H8" s="175"/>
      <c r="I8" s="175"/>
      <c r="J8" s="6" t="s">
        <v>14</v>
      </c>
    </row>
    <row r="9" ht="17.25" customHeight="1"/>
    <row r="10" spans="11:24" ht="17.25" customHeight="1">
      <c r="K10" s="182"/>
      <c r="L10" s="182"/>
      <c r="M10" s="182"/>
      <c r="N10" s="182"/>
      <c r="O10" s="14" t="s">
        <v>13</v>
      </c>
      <c r="P10" s="14"/>
      <c r="Q10" s="33"/>
      <c r="R10" s="14"/>
      <c r="S10" s="307"/>
      <c r="T10" s="307"/>
      <c r="U10" s="307"/>
      <c r="V10" s="307"/>
      <c r="W10" s="14"/>
      <c r="X10" s="14" t="s">
        <v>17</v>
      </c>
    </row>
    <row r="11" spans="12:22" ht="17.25" customHeight="1">
      <c r="L11" s="5"/>
      <c r="M11" s="5"/>
      <c r="N11" s="5"/>
      <c r="O11" s="5"/>
      <c r="P11" s="5"/>
      <c r="Q11" s="5"/>
      <c r="R11" s="5"/>
      <c r="S11" s="5"/>
      <c r="T11" s="5"/>
      <c r="U11" s="5"/>
      <c r="V11" s="5"/>
    </row>
    <row r="12" spans="18:23" ht="17.25" customHeight="1">
      <c r="R12" s="5"/>
      <c r="S12" s="5"/>
      <c r="T12" s="5"/>
      <c r="U12" s="5"/>
      <c r="V12" s="5"/>
      <c r="W12" s="5" t="s">
        <v>9</v>
      </c>
    </row>
    <row r="13" spans="3:27" ht="51.75" customHeight="1">
      <c r="C13" s="284" t="s">
        <v>164</v>
      </c>
      <c r="D13" s="284"/>
      <c r="E13" s="284"/>
      <c r="F13" s="284"/>
      <c r="G13" s="284"/>
      <c r="H13" s="284"/>
      <c r="I13" s="284"/>
      <c r="J13" s="284"/>
      <c r="K13" s="284"/>
      <c r="L13" s="284"/>
      <c r="M13" s="284"/>
      <c r="N13" s="284"/>
      <c r="O13" s="284"/>
      <c r="P13" s="284"/>
      <c r="Q13" s="284"/>
      <c r="R13" s="284"/>
      <c r="S13" s="284"/>
      <c r="T13" s="284"/>
      <c r="U13" s="284"/>
      <c r="V13" s="284"/>
      <c r="W13" s="284"/>
      <c r="X13" s="285"/>
      <c r="Y13" s="285"/>
      <c r="Z13" s="285"/>
      <c r="AA13" s="285"/>
    </row>
    <row r="14" ht="17.25" customHeight="1"/>
    <row r="15" spans="1:25" ht="17.25" customHeight="1">
      <c r="A15" s="172" t="s">
        <v>0</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row>
    <row r="16" ht="17.25" customHeight="1"/>
    <row r="17" spans="2:19" ht="14.25">
      <c r="B17" s="12" t="s">
        <v>22</v>
      </c>
      <c r="C17" s="11" t="s">
        <v>165</v>
      </c>
      <c r="D17" s="11"/>
      <c r="E17" s="11"/>
      <c r="F17" s="11"/>
      <c r="G17" s="11"/>
      <c r="H17" s="11"/>
      <c r="I17" s="11"/>
      <c r="J17" s="11"/>
      <c r="K17" s="11"/>
      <c r="L17" s="11"/>
      <c r="M17" s="11"/>
      <c r="N17" s="11"/>
      <c r="O17" s="11"/>
      <c r="P17" s="11"/>
      <c r="Q17" s="11"/>
      <c r="R17" s="11"/>
      <c r="S17" s="11"/>
    </row>
    <row r="18" spans="2:26" ht="22.5" customHeight="1">
      <c r="B18" s="194" t="s">
        <v>166</v>
      </c>
      <c r="C18" s="271"/>
      <c r="D18" s="271"/>
      <c r="E18" s="272"/>
      <c r="F18" s="261" t="s">
        <v>167</v>
      </c>
      <c r="G18" s="262"/>
      <c r="H18" s="262"/>
      <c r="I18" s="262"/>
      <c r="J18" s="262"/>
      <c r="K18" s="166" t="s">
        <v>96</v>
      </c>
      <c r="L18" s="166"/>
      <c r="M18" s="166"/>
      <c r="N18" s="166"/>
      <c r="O18" s="166"/>
      <c r="P18" s="240" t="s">
        <v>95</v>
      </c>
      <c r="Q18" s="241"/>
      <c r="R18" s="241"/>
      <c r="S18" s="241"/>
      <c r="T18" s="242"/>
      <c r="U18" s="166" t="s">
        <v>1</v>
      </c>
      <c r="V18" s="166"/>
      <c r="W18" s="166"/>
      <c r="X18" s="166"/>
      <c r="Y18" s="166"/>
      <c r="Z18" s="166"/>
    </row>
    <row r="19" spans="2:26" ht="28.5" customHeight="1">
      <c r="B19" s="273"/>
      <c r="C19" s="274"/>
      <c r="D19" s="274"/>
      <c r="E19" s="275"/>
      <c r="F19" s="305">
        <v>500000</v>
      </c>
      <c r="G19" s="306"/>
      <c r="H19" s="306"/>
      <c r="I19" s="306"/>
      <c r="J19" s="7" t="s">
        <v>10</v>
      </c>
      <c r="K19" s="305">
        <v>2800000</v>
      </c>
      <c r="L19" s="306"/>
      <c r="M19" s="306"/>
      <c r="N19" s="306"/>
      <c r="O19" s="7" t="s">
        <v>10</v>
      </c>
      <c r="P19" s="305">
        <v>500000</v>
      </c>
      <c r="Q19" s="306"/>
      <c r="R19" s="306"/>
      <c r="S19" s="306"/>
      <c r="T19" s="7" t="s">
        <v>10</v>
      </c>
      <c r="U19" s="113" t="s">
        <v>9</v>
      </c>
      <c r="V19" s="291">
        <f>SUM(F19,K19,P19)</f>
        <v>3800000</v>
      </c>
      <c r="W19" s="292"/>
      <c r="X19" s="292"/>
      <c r="Y19" s="292"/>
      <c r="Z19" s="7" t="s">
        <v>10</v>
      </c>
    </row>
    <row r="20" spans="2:26" ht="26.25" customHeight="1">
      <c r="B20" s="194" t="s">
        <v>168</v>
      </c>
      <c r="C20" s="271"/>
      <c r="D20" s="271"/>
      <c r="E20" s="272"/>
      <c r="F20" s="261" t="s">
        <v>167</v>
      </c>
      <c r="G20" s="262"/>
      <c r="H20" s="262"/>
      <c r="I20" s="262"/>
      <c r="J20" s="262"/>
      <c r="K20" s="166" t="s">
        <v>96</v>
      </c>
      <c r="L20" s="166"/>
      <c r="M20" s="166"/>
      <c r="N20" s="166"/>
      <c r="O20" s="166"/>
      <c r="P20" s="240" t="s">
        <v>95</v>
      </c>
      <c r="Q20" s="241"/>
      <c r="R20" s="241"/>
      <c r="S20" s="241"/>
      <c r="T20" s="242"/>
      <c r="U20" s="166" t="s">
        <v>1</v>
      </c>
      <c r="V20" s="166"/>
      <c r="W20" s="166"/>
      <c r="X20" s="166"/>
      <c r="Y20" s="166"/>
      <c r="Z20" s="166"/>
    </row>
    <row r="21" spans="2:26" ht="28.5" customHeight="1">
      <c r="B21" s="273"/>
      <c r="C21" s="274"/>
      <c r="D21" s="274"/>
      <c r="E21" s="275"/>
      <c r="F21" s="305">
        <v>600000</v>
      </c>
      <c r="G21" s="306"/>
      <c r="H21" s="306"/>
      <c r="I21" s="306"/>
      <c r="J21" s="7" t="s">
        <v>10</v>
      </c>
      <c r="K21" s="305"/>
      <c r="L21" s="306"/>
      <c r="M21" s="306"/>
      <c r="N21" s="306"/>
      <c r="O21" s="7" t="s">
        <v>10</v>
      </c>
      <c r="P21" s="305">
        <v>0</v>
      </c>
      <c r="Q21" s="306"/>
      <c r="R21" s="306"/>
      <c r="S21" s="306"/>
      <c r="T21" s="7" t="s">
        <v>10</v>
      </c>
      <c r="U21" s="113" t="s">
        <v>9</v>
      </c>
      <c r="V21" s="291">
        <f>SUM(F21,K21,P21)</f>
        <v>600000</v>
      </c>
      <c r="W21" s="292"/>
      <c r="X21" s="292"/>
      <c r="Y21" s="292"/>
      <c r="Z21" s="7" t="s">
        <v>10</v>
      </c>
    </row>
    <row r="22" spans="2:26" ht="22.5" customHeight="1">
      <c r="B22" s="203" t="s">
        <v>159</v>
      </c>
      <c r="C22" s="279"/>
      <c r="D22" s="279"/>
      <c r="E22" s="280"/>
      <c r="F22" s="261" t="s">
        <v>167</v>
      </c>
      <c r="G22" s="262"/>
      <c r="H22" s="262"/>
      <c r="I22" s="262"/>
      <c r="J22" s="262"/>
      <c r="K22" s="166" t="s">
        <v>96</v>
      </c>
      <c r="L22" s="166"/>
      <c r="M22" s="166"/>
      <c r="N22" s="166"/>
      <c r="O22" s="166"/>
      <c r="P22" s="240" t="s">
        <v>95</v>
      </c>
      <c r="Q22" s="241"/>
      <c r="R22" s="241"/>
      <c r="S22" s="241"/>
      <c r="T22" s="242"/>
      <c r="U22" s="166" t="s">
        <v>1</v>
      </c>
      <c r="V22" s="166"/>
      <c r="W22" s="166"/>
      <c r="X22" s="166"/>
      <c r="Y22" s="166"/>
      <c r="Z22" s="166"/>
    </row>
    <row r="23" spans="2:26" ht="37.5" customHeight="1">
      <c r="B23" s="281"/>
      <c r="C23" s="282"/>
      <c r="D23" s="282"/>
      <c r="E23" s="283"/>
      <c r="F23" s="305">
        <v>100000</v>
      </c>
      <c r="G23" s="306"/>
      <c r="H23" s="306"/>
      <c r="I23" s="306"/>
      <c r="J23" s="7" t="s">
        <v>10</v>
      </c>
      <c r="K23" s="276"/>
      <c r="L23" s="222"/>
      <c r="M23" s="222"/>
      <c r="N23" s="222"/>
      <c r="O23" s="7" t="s">
        <v>10</v>
      </c>
      <c r="P23" s="305">
        <v>0</v>
      </c>
      <c r="Q23" s="306"/>
      <c r="R23" s="306"/>
      <c r="S23" s="306"/>
      <c r="T23" s="7" t="s">
        <v>10</v>
      </c>
      <c r="U23" s="113" t="s">
        <v>9</v>
      </c>
      <c r="V23" s="291">
        <f>SUM(F23,K23,P23)</f>
        <v>100000</v>
      </c>
      <c r="W23" s="292"/>
      <c r="X23" s="292"/>
      <c r="Y23" s="292"/>
      <c r="Z23" s="7" t="s">
        <v>10</v>
      </c>
    </row>
    <row r="24" spans="2:26" ht="22.5" customHeight="1">
      <c r="B24" s="194" t="s">
        <v>158</v>
      </c>
      <c r="C24" s="271"/>
      <c r="D24" s="271"/>
      <c r="E24" s="272"/>
      <c r="F24" s="261" t="s">
        <v>167</v>
      </c>
      <c r="G24" s="262"/>
      <c r="H24" s="262"/>
      <c r="I24" s="262"/>
      <c r="J24" s="262"/>
      <c r="K24" s="166" t="s">
        <v>96</v>
      </c>
      <c r="L24" s="166"/>
      <c r="M24" s="166"/>
      <c r="N24" s="166"/>
      <c r="O24" s="166"/>
      <c r="P24" s="240" t="s">
        <v>95</v>
      </c>
      <c r="Q24" s="241"/>
      <c r="R24" s="241"/>
      <c r="S24" s="241"/>
      <c r="T24" s="242"/>
      <c r="U24" s="166" t="s">
        <v>1</v>
      </c>
      <c r="V24" s="166"/>
      <c r="W24" s="166"/>
      <c r="X24" s="166"/>
      <c r="Y24" s="166"/>
      <c r="Z24" s="166"/>
    </row>
    <row r="25" spans="2:26" ht="28.5" customHeight="1">
      <c r="B25" s="273"/>
      <c r="C25" s="274"/>
      <c r="D25" s="274"/>
      <c r="E25" s="275"/>
      <c r="F25" s="299">
        <v>100000</v>
      </c>
      <c r="G25" s="300"/>
      <c r="H25" s="300"/>
      <c r="I25" s="300"/>
      <c r="J25" s="7" t="s">
        <v>10</v>
      </c>
      <c r="K25" s="301"/>
      <c r="L25" s="302"/>
      <c r="M25" s="302"/>
      <c r="N25" s="302"/>
      <c r="O25" s="7" t="s">
        <v>10</v>
      </c>
      <c r="P25" s="235"/>
      <c r="Q25" s="236"/>
      <c r="R25" s="236"/>
      <c r="S25" s="236"/>
      <c r="T25" s="7" t="s">
        <v>10</v>
      </c>
      <c r="U25" s="113" t="s">
        <v>9</v>
      </c>
      <c r="V25" s="303">
        <f>F25</f>
        <v>100000</v>
      </c>
      <c r="W25" s="304"/>
      <c r="X25" s="304"/>
      <c r="Y25" s="304"/>
      <c r="Z25" s="7" t="s">
        <v>10</v>
      </c>
    </row>
    <row r="26" spans="2:26" ht="22.5" customHeight="1">
      <c r="B26" s="212" t="s">
        <v>11</v>
      </c>
      <c r="C26" s="253"/>
      <c r="D26" s="253"/>
      <c r="E26" s="254"/>
      <c r="F26" s="261" t="s">
        <v>167</v>
      </c>
      <c r="G26" s="262"/>
      <c r="H26" s="262"/>
      <c r="I26" s="262"/>
      <c r="J26" s="262"/>
      <c r="K26" s="166" t="s">
        <v>96</v>
      </c>
      <c r="L26" s="166"/>
      <c r="M26" s="166"/>
      <c r="N26" s="166"/>
      <c r="O26" s="166"/>
      <c r="P26" s="240" t="s">
        <v>95</v>
      </c>
      <c r="Q26" s="241"/>
      <c r="R26" s="241"/>
      <c r="S26" s="241"/>
      <c r="T26" s="242"/>
      <c r="U26" s="166" t="s">
        <v>1</v>
      </c>
      <c r="V26" s="166"/>
      <c r="W26" s="166"/>
      <c r="X26" s="166"/>
      <c r="Y26" s="166"/>
      <c r="Z26" s="166"/>
    </row>
    <row r="27" spans="2:26" ht="28.5" customHeight="1">
      <c r="B27" s="255"/>
      <c r="C27" s="256"/>
      <c r="D27" s="256"/>
      <c r="E27" s="257"/>
      <c r="F27" s="232">
        <f>SUM(F19,F21,F23)</f>
        <v>1200000</v>
      </c>
      <c r="G27" s="233"/>
      <c r="H27" s="233"/>
      <c r="I27" s="233"/>
      <c r="J27" s="7" t="s">
        <v>10</v>
      </c>
      <c r="K27" s="232">
        <f>SUM(K19,K21)</f>
        <v>2800000</v>
      </c>
      <c r="L27" s="233"/>
      <c r="M27" s="233"/>
      <c r="N27" s="233"/>
      <c r="O27" s="7" t="s">
        <v>10</v>
      </c>
      <c r="P27" s="232">
        <f>SUM(P19,P21,P23)</f>
        <v>500000</v>
      </c>
      <c r="Q27" s="233"/>
      <c r="R27" s="233"/>
      <c r="S27" s="233"/>
      <c r="T27" s="7" t="s">
        <v>10</v>
      </c>
      <c r="U27" s="113" t="s">
        <v>9</v>
      </c>
      <c r="V27" s="291">
        <f>SUM(V19,V21,V23)</f>
        <v>4500000</v>
      </c>
      <c r="W27" s="292"/>
      <c r="X27" s="292"/>
      <c r="Y27" s="292"/>
      <c r="Z27" s="7" t="s">
        <v>10</v>
      </c>
    </row>
    <row r="28" spans="2:26" ht="28.5" customHeight="1">
      <c r="B28" s="258"/>
      <c r="C28" s="259"/>
      <c r="D28" s="259"/>
      <c r="E28" s="260"/>
      <c r="F28" s="293">
        <f>F27/(V27-P27)</f>
        <v>0.3</v>
      </c>
      <c r="G28" s="293"/>
      <c r="H28" s="293"/>
      <c r="I28" s="294"/>
      <c r="J28" s="10" t="s">
        <v>15</v>
      </c>
      <c r="K28" s="293">
        <f>K27/(V27-P27)</f>
        <v>0.7</v>
      </c>
      <c r="L28" s="293"/>
      <c r="M28" s="293"/>
      <c r="N28" s="294"/>
      <c r="O28" s="10" t="s">
        <v>15</v>
      </c>
      <c r="P28" s="295" t="s">
        <v>9</v>
      </c>
      <c r="Q28" s="295"/>
      <c r="R28" s="295"/>
      <c r="S28" s="296"/>
      <c r="T28" s="10" t="s">
        <v>15</v>
      </c>
      <c r="U28" s="297" t="s">
        <v>9</v>
      </c>
      <c r="V28" s="298"/>
      <c r="W28" s="298"/>
      <c r="X28" s="298"/>
      <c r="Y28" s="298"/>
      <c r="Z28" s="10" t="s">
        <v>15</v>
      </c>
    </row>
    <row r="29" spans="2:23" ht="14.25" customHeight="1">
      <c r="B29" s="1"/>
      <c r="C29" s="1"/>
      <c r="D29" s="1"/>
      <c r="E29" s="1"/>
      <c r="F29" s="1"/>
      <c r="H29" s="1"/>
      <c r="I29" s="1"/>
      <c r="V29" s="190" t="s">
        <v>9</v>
      </c>
      <c r="W29" s="190"/>
    </row>
    <row r="30" spans="2:27" ht="14.25" customHeight="1">
      <c r="B30" s="12" t="s">
        <v>23</v>
      </c>
      <c r="C30" s="202" t="s">
        <v>19</v>
      </c>
      <c r="D30" s="202"/>
      <c r="E30" s="202"/>
      <c r="F30" s="202"/>
      <c r="G30" s="202"/>
      <c r="H30" s="202"/>
      <c r="I30" s="11"/>
      <c r="J30" s="11"/>
      <c r="K30" s="11"/>
      <c r="Z30" s="190" t="s">
        <v>12</v>
      </c>
      <c r="AA30" s="190"/>
    </row>
    <row r="31" spans="2:27" ht="24.75" customHeight="1">
      <c r="B31" s="191" t="s">
        <v>18</v>
      </c>
      <c r="C31" s="191"/>
      <c r="D31" s="191"/>
      <c r="E31" s="191"/>
      <c r="F31" s="191"/>
      <c r="G31" s="191"/>
      <c r="H31" s="185" t="s">
        <v>102</v>
      </c>
      <c r="I31" s="185"/>
      <c r="J31" s="185"/>
      <c r="K31" s="185"/>
      <c r="L31" s="185" t="s">
        <v>103</v>
      </c>
      <c r="M31" s="185"/>
      <c r="N31" s="185"/>
      <c r="O31" s="185"/>
      <c r="P31" s="185" t="s">
        <v>104</v>
      </c>
      <c r="Q31" s="185"/>
      <c r="R31" s="185"/>
      <c r="S31" s="185"/>
      <c r="T31" s="185" t="s">
        <v>105</v>
      </c>
      <c r="U31" s="185"/>
      <c r="V31" s="185"/>
      <c r="W31" s="185"/>
      <c r="X31" s="185" t="s">
        <v>106</v>
      </c>
      <c r="Y31" s="185"/>
      <c r="Z31" s="185"/>
      <c r="AA31" s="185"/>
    </row>
    <row r="32" spans="2:27" ht="24.75" customHeight="1">
      <c r="B32" s="166" t="s">
        <v>3</v>
      </c>
      <c r="C32" s="166"/>
      <c r="D32" s="166"/>
      <c r="E32" s="166"/>
      <c r="F32" s="166"/>
      <c r="G32" s="166"/>
      <c r="H32" s="290">
        <v>0</v>
      </c>
      <c r="I32" s="290"/>
      <c r="J32" s="290"/>
      <c r="K32" s="290"/>
      <c r="L32" s="288">
        <f>H36</f>
        <v>100010</v>
      </c>
      <c r="M32" s="288"/>
      <c r="N32" s="288"/>
      <c r="O32" s="288"/>
      <c r="P32" s="288">
        <f>L36</f>
        <v>200020</v>
      </c>
      <c r="Q32" s="288"/>
      <c r="R32" s="288"/>
      <c r="S32" s="288"/>
      <c r="T32" s="288">
        <f>P36</f>
        <v>200025</v>
      </c>
      <c r="U32" s="288"/>
      <c r="V32" s="288"/>
      <c r="W32" s="288"/>
      <c r="X32" s="549">
        <f>T36</f>
        <v>200030</v>
      </c>
      <c r="Y32" s="550"/>
      <c r="Z32" s="550"/>
      <c r="AA32" s="551"/>
    </row>
    <row r="33" spans="2:27" ht="24.75" customHeight="1">
      <c r="B33" s="166" t="s">
        <v>4</v>
      </c>
      <c r="C33" s="166"/>
      <c r="D33" s="166"/>
      <c r="E33" s="166"/>
      <c r="F33" s="166"/>
      <c r="G33" s="166"/>
      <c r="H33" s="289">
        <v>4500000</v>
      </c>
      <c r="I33" s="289"/>
      <c r="J33" s="289"/>
      <c r="K33" s="289"/>
      <c r="L33" s="289">
        <v>4500000</v>
      </c>
      <c r="M33" s="289"/>
      <c r="N33" s="289"/>
      <c r="O33" s="289"/>
      <c r="P33" s="289">
        <f>V27</f>
        <v>4500000</v>
      </c>
      <c r="Q33" s="289"/>
      <c r="R33" s="289"/>
      <c r="S33" s="289"/>
      <c r="T33" s="549">
        <v>4500000</v>
      </c>
      <c r="U33" s="550"/>
      <c r="V33" s="550"/>
      <c r="W33" s="551"/>
      <c r="X33" s="288"/>
      <c r="Y33" s="288"/>
      <c r="Z33" s="288"/>
      <c r="AA33" s="288"/>
    </row>
    <row r="34" spans="2:27" ht="24.75" customHeight="1">
      <c r="B34" s="185" t="s">
        <v>5</v>
      </c>
      <c r="C34" s="185"/>
      <c r="D34" s="185"/>
      <c r="E34" s="185"/>
      <c r="F34" s="185"/>
      <c r="G34" s="185"/>
      <c r="H34" s="289">
        <v>4400000</v>
      </c>
      <c r="I34" s="289"/>
      <c r="J34" s="289"/>
      <c r="K34" s="289"/>
      <c r="L34" s="289">
        <v>4400000</v>
      </c>
      <c r="M34" s="289"/>
      <c r="N34" s="289"/>
      <c r="O34" s="289"/>
      <c r="P34" s="289">
        <f>V19+V21+V25</f>
        <v>4500000</v>
      </c>
      <c r="Q34" s="289"/>
      <c r="R34" s="289"/>
      <c r="S34" s="289"/>
      <c r="T34" s="549">
        <v>4500000</v>
      </c>
      <c r="U34" s="550"/>
      <c r="V34" s="550"/>
      <c r="W34" s="551"/>
      <c r="X34" s="288"/>
      <c r="Y34" s="288"/>
      <c r="Z34" s="288"/>
      <c r="AA34" s="288"/>
    </row>
    <row r="35" spans="2:27" ht="24.75" customHeight="1">
      <c r="B35" s="166" t="s">
        <v>6</v>
      </c>
      <c r="C35" s="166"/>
      <c r="D35" s="166"/>
      <c r="E35" s="166"/>
      <c r="F35" s="166"/>
      <c r="G35" s="166"/>
      <c r="H35" s="289">
        <v>10</v>
      </c>
      <c r="I35" s="289"/>
      <c r="J35" s="289"/>
      <c r="K35" s="289"/>
      <c r="L35" s="289">
        <v>10</v>
      </c>
      <c r="M35" s="289"/>
      <c r="N35" s="289"/>
      <c r="O35" s="289"/>
      <c r="P35" s="289">
        <v>5</v>
      </c>
      <c r="Q35" s="289"/>
      <c r="R35" s="289"/>
      <c r="S35" s="289"/>
      <c r="T35" s="552">
        <v>5</v>
      </c>
      <c r="U35" s="553"/>
      <c r="V35" s="553"/>
      <c r="W35" s="554"/>
      <c r="X35" s="288"/>
      <c r="Y35" s="288"/>
      <c r="Z35" s="288"/>
      <c r="AA35" s="288"/>
    </row>
    <row r="36" spans="2:27" ht="24.75" customHeight="1">
      <c r="B36" s="166" t="s">
        <v>8</v>
      </c>
      <c r="C36" s="166"/>
      <c r="D36" s="166"/>
      <c r="E36" s="166"/>
      <c r="F36" s="166"/>
      <c r="G36" s="166"/>
      <c r="H36" s="288">
        <f>(H32+H33)-(H34-H35)</f>
        <v>100010</v>
      </c>
      <c r="I36" s="288"/>
      <c r="J36" s="288"/>
      <c r="K36" s="288"/>
      <c r="L36" s="288">
        <f>L32+L33-L34+L35</f>
        <v>200020</v>
      </c>
      <c r="M36" s="288"/>
      <c r="N36" s="288"/>
      <c r="O36" s="288"/>
      <c r="P36" s="288">
        <f>P32+T33-T34+P35</f>
        <v>200025</v>
      </c>
      <c r="Q36" s="288"/>
      <c r="R36" s="288"/>
      <c r="S36" s="288"/>
      <c r="T36" s="288">
        <f>T32+X33-X34+T35</f>
        <v>200030</v>
      </c>
      <c r="U36" s="288"/>
      <c r="V36" s="288"/>
      <c r="W36" s="288"/>
      <c r="X36" s="288"/>
      <c r="Y36" s="288"/>
      <c r="Z36" s="288"/>
      <c r="AA36" s="288"/>
    </row>
    <row r="37" ht="13.5">
      <c r="B37" s="3" t="s">
        <v>7</v>
      </c>
    </row>
  </sheetData>
  <sheetProtection/>
  <mergeCells count="96">
    <mergeCell ref="X32:AA32"/>
    <mergeCell ref="A2:AA2"/>
    <mergeCell ref="P5:X5"/>
    <mergeCell ref="B8:E8"/>
    <mergeCell ref="F8:I8"/>
    <mergeCell ref="K10:N10"/>
    <mergeCell ref="S10:V10"/>
    <mergeCell ref="C13:AA13"/>
    <mergeCell ref="A15:Y15"/>
    <mergeCell ref="B18:E19"/>
    <mergeCell ref="F18:J18"/>
    <mergeCell ref="K18:O18"/>
    <mergeCell ref="P18:T18"/>
    <mergeCell ref="U18:Z18"/>
    <mergeCell ref="F19:I19"/>
    <mergeCell ref="K19:N19"/>
    <mergeCell ref="P19:S19"/>
    <mergeCell ref="V19:Y19"/>
    <mergeCell ref="B20:E21"/>
    <mergeCell ref="F20:J20"/>
    <mergeCell ref="K20:O20"/>
    <mergeCell ref="P20:T20"/>
    <mergeCell ref="U20:Z20"/>
    <mergeCell ref="F21:I21"/>
    <mergeCell ref="K21:N21"/>
    <mergeCell ref="P21:S21"/>
    <mergeCell ref="V21:Y21"/>
    <mergeCell ref="B22:E23"/>
    <mergeCell ref="F22:J22"/>
    <mergeCell ref="K22:O22"/>
    <mergeCell ref="P22:T22"/>
    <mergeCell ref="U22:Z22"/>
    <mergeCell ref="F23:I23"/>
    <mergeCell ref="K23:N23"/>
    <mergeCell ref="P23:S23"/>
    <mergeCell ref="V23:Y23"/>
    <mergeCell ref="B24:E25"/>
    <mergeCell ref="F24:J24"/>
    <mergeCell ref="K24:O24"/>
    <mergeCell ref="P24:T24"/>
    <mergeCell ref="U24:Z24"/>
    <mergeCell ref="F25:I25"/>
    <mergeCell ref="K25:N25"/>
    <mergeCell ref="P25:S25"/>
    <mergeCell ref="V25:Y25"/>
    <mergeCell ref="P27:S27"/>
    <mergeCell ref="V27:Y27"/>
    <mergeCell ref="F28:I28"/>
    <mergeCell ref="K28:N28"/>
    <mergeCell ref="P28:S28"/>
    <mergeCell ref="U28:Y28"/>
    <mergeCell ref="V29:W29"/>
    <mergeCell ref="C30:H30"/>
    <mergeCell ref="Z30:AA30"/>
    <mergeCell ref="B26:E28"/>
    <mergeCell ref="F26:J26"/>
    <mergeCell ref="K26:O26"/>
    <mergeCell ref="P26:T26"/>
    <mergeCell ref="U26:Z26"/>
    <mergeCell ref="F27:I27"/>
    <mergeCell ref="K27:N27"/>
    <mergeCell ref="B31:G31"/>
    <mergeCell ref="H31:K31"/>
    <mergeCell ref="L31:O31"/>
    <mergeCell ref="P31:S31"/>
    <mergeCell ref="T31:W31"/>
    <mergeCell ref="X31:AA31"/>
    <mergeCell ref="B32:G32"/>
    <mergeCell ref="H32:K32"/>
    <mergeCell ref="L32:O32"/>
    <mergeCell ref="P32:S32"/>
    <mergeCell ref="T32:W32"/>
    <mergeCell ref="B33:G33"/>
    <mergeCell ref="H33:K33"/>
    <mergeCell ref="L33:O33"/>
    <mergeCell ref="P33:S33"/>
    <mergeCell ref="T33:W33"/>
    <mergeCell ref="X33:AA33"/>
    <mergeCell ref="B34:G34"/>
    <mergeCell ref="H34:K34"/>
    <mergeCell ref="L34:O34"/>
    <mergeCell ref="P34:S34"/>
    <mergeCell ref="T34:W34"/>
    <mergeCell ref="X34:AA34"/>
    <mergeCell ref="B35:G35"/>
    <mergeCell ref="H35:K35"/>
    <mergeCell ref="L35:O35"/>
    <mergeCell ref="P35:S35"/>
    <mergeCell ref="T35:W35"/>
    <mergeCell ref="X35:AA35"/>
    <mergeCell ref="B36:G36"/>
    <mergeCell ref="H36:K36"/>
    <mergeCell ref="L36:O36"/>
    <mergeCell ref="P36:S36"/>
    <mergeCell ref="T36:W36"/>
    <mergeCell ref="X36:AA36"/>
  </mergeCells>
  <printOptions/>
  <pageMargins left="0.39" right="0.2" top="0.88" bottom="0.2" header="0.512" footer="0.24"/>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W157"/>
  <sheetViews>
    <sheetView view="pageBreakPreview" zoomScaleSheetLayoutView="100" zoomScalePageLayoutView="0" workbookViewId="0" topLeftCell="A1">
      <selection activeCell="AI139" sqref="AI139"/>
    </sheetView>
  </sheetViews>
  <sheetFormatPr defaultColWidth="3.5" defaultRowHeight="15.75" customHeight="1"/>
  <cols>
    <col min="1" max="10" width="3.5" style="6" customWidth="1"/>
    <col min="11" max="16384" width="3.5" style="6" customWidth="1"/>
  </cols>
  <sheetData>
    <row r="1" spans="1:23" ht="15.75" customHeight="1">
      <c r="A1" s="341" t="s">
        <v>269</v>
      </c>
      <c r="B1" s="341"/>
      <c r="C1" s="341"/>
      <c r="D1" s="341"/>
      <c r="E1" s="341"/>
      <c r="F1" s="341"/>
      <c r="G1" s="341"/>
      <c r="H1" s="341"/>
      <c r="I1" s="341"/>
      <c r="J1" s="341"/>
      <c r="K1" s="341"/>
      <c r="L1" s="341"/>
      <c r="M1" s="341"/>
      <c r="N1" s="341"/>
      <c r="O1" s="341"/>
      <c r="P1" s="341"/>
      <c r="Q1" s="341"/>
      <c r="R1" s="341"/>
      <c r="S1" s="341"/>
      <c r="T1" s="341"/>
      <c r="U1" s="341"/>
      <c r="V1" s="341"/>
      <c r="W1" s="341"/>
    </row>
    <row r="2" spans="1:23" ht="15.75" customHeight="1">
      <c r="A2" s="341"/>
      <c r="B2" s="341"/>
      <c r="C2" s="341"/>
      <c r="D2" s="341"/>
      <c r="E2" s="341"/>
      <c r="F2" s="341"/>
      <c r="G2" s="341"/>
      <c r="H2" s="341"/>
      <c r="I2" s="341"/>
      <c r="J2" s="341"/>
      <c r="K2" s="341"/>
      <c r="L2" s="341"/>
      <c r="M2" s="341"/>
      <c r="N2" s="341"/>
      <c r="O2" s="341"/>
      <c r="P2" s="341"/>
      <c r="Q2" s="341"/>
      <c r="R2" s="341"/>
      <c r="S2" s="341"/>
      <c r="T2" s="341"/>
      <c r="U2" s="341"/>
      <c r="V2" s="341"/>
      <c r="W2" s="341"/>
    </row>
    <row r="3" spans="1:8" ht="15.75" customHeight="1">
      <c r="A3" s="6" t="s">
        <v>63</v>
      </c>
      <c r="D3" s="91"/>
      <c r="E3" s="91"/>
      <c r="F3" s="91"/>
      <c r="G3" s="91"/>
      <c r="H3" s="92"/>
    </row>
    <row r="4" spans="1:23" ht="15.75" customHeight="1">
      <c r="A4" s="323" t="s">
        <v>31</v>
      </c>
      <c r="B4" s="324"/>
      <c r="C4" s="325"/>
      <c r="D4" s="604"/>
      <c r="E4" s="604"/>
      <c r="F4" s="604"/>
      <c r="G4" s="604"/>
      <c r="H4" s="604"/>
      <c r="I4" s="604"/>
      <c r="J4" s="604"/>
      <c r="K4" s="604"/>
      <c r="L4" s="604"/>
      <c r="M4" s="604"/>
      <c r="N4" s="604"/>
      <c r="O4" s="604"/>
      <c r="P4" s="604"/>
      <c r="Q4" s="604"/>
      <c r="R4" s="604"/>
      <c r="S4" s="604"/>
      <c r="T4" s="604"/>
      <c r="U4" s="604"/>
      <c r="V4" s="604"/>
      <c r="W4" s="604"/>
    </row>
    <row r="5" spans="1:23" ht="15.75" customHeight="1">
      <c r="A5" s="326"/>
      <c r="B5" s="327"/>
      <c r="C5" s="328"/>
      <c r="D5" s="604"/>
      <c r="E5" s="604"/>
      <c r="F5" s="604"/>
      <c r="G5" s="604"/>
      <c r="H5" s="604"/>
      <c r="I5" s="604"/>
      <c r="J5" s="604"/>
      <c r="K5" s="604"/>
      <c r="L5" s="604"/>
      <c r="M5" s="604"/>
      <c r="N5" s="604"/>
      <c r="O5" s="604"/>
      <c r="P5" s="604"/>
      <c r="Q5" s="604"/>
      <c r="R5" s="604"/>
      <c r="S5" s="604"/>
      <c r="T5" s="604"/>
      <c r="U5" s="604"/>
      <c r="V5" s="604"/>
      <c r="W5" s="604"/>
    </row>
    <row r="6" spans="1:23" ht="15.75" customHeight="1">
      <c r="A6" s="323" t="s">
        <v>24</v>
      </c>
      <c r="B6" s="324"/>
      <c r="C6" s="325"/>
      <c r="D6" s="368" t="s">
        <v>272</v>
      </c>
      <c r="E6" s="369"/>
      <c r="F6" s="369"/>
      <c r="G6" s="369"/>
      <c r="H6" s="369"/>
      <c r="I6" s="369"/>
      <c r="J6" s="369"/>
      <c r="K6" s="369"/>
      <c r="L6" s="369"/>
      <c r="M6" s="369"/>
      <c r="N6" s="369"/>
      <c r="O6" s="369"/>
      <c r="P6" s="369"/>
      <c r="Q6" s="369"/>
      <c r="R6" s="369"/>
      <c r="S6" s="369"/>
      <c r="T6" s="369"/>
      <c r="U6" s="369"/>
      <c r="V6" s="369"/>
      <c r="W6" s="370"/>
    </row>
    <row r="7" spans="1:23" ht="15.75" customHeight="1">
      <c r="A7" s="326"/>
      <c r="B7" s="327"/>
      <c r="C7" s="328"/>
      <c r="D7" s="371"/>
      <c r="E7" s="372"/>
      <c r="F7" s="372"/>
      <c r="G7" s="372"/>
      <c r="H7" s="372"/>
      <c r="I7" s="372"/>
      <c r="J7" s="372"/>
      <c r="K7" s="372"/>
      <c r="L7" s="372"/>
      <c r="M7" s="372"/>
      <c r="N7" s="372"/>
      <c r="O7" s="372"/>
      <c r="P7" s="372"/>
      <c r="Q7" s="372"/>
      <c r="R7" s="372"/>
      <c r="S7" s="372"/>
      <c r="T7" s="372"/>
      <c r="U7" s="372"/>
      <c r="V7" s="372"/>
      <c r="W7" s="373"/>
    </row>
    <row r="8" spans="1:23" ht="15.75" customHeight="1">
      <c r="A8" s="383" t="s">
        <v>25</v>
      </c>
      <c r="B8" s="384"/>
      <c r="C8" s="385"/>
      <c r="D8" s="377" t="s">
        <v>113</v>
      </c>
      <c r="E8" s="378"/>
      <c r="F8" s="378"/>
      <c r="G8" s="378"/>
      <c r="H8" s="378"/>
      <c r="I8" s="378"/>
      <c r="J8" s="378"/>
      <c r="K8" s="378"/>
      <c r="L8" s="378"/>
      <c r="M8" s="378"/>
      <c r="N8" s="378"/>
      <c r="O8" s="378"/>
      <c r="P8" s="378"/>
      <c r="Q8" s="378"/>
      <c r="R8" s="378"/>
      <c r="S8" s="378"/>
      <c r="T8" s="378"/>
      <c r="U8" s="378"/>
      <c r="V8" s="378"/>
      <c r="W8" s="379"/>
    </row>
    <row r="9" spans="1:23" ht="15.75" customHeight="1">
      <c r="A9" s="571"/>
      <c r="B9" s="572"/>
      <c r="C9" s="573"/>
      <c r="D9" s="380"/>
      <c r="E9" s="381"/>
      <c r="F9" s="381"/>
      <c r="G9" s="381"/>
      <c r="H9" s="381"/>
      <c r="I9" s="381"/>
      <c r="J9" s="381"/>
      <c r="K9" s="381"/>
      <c r="L9" s="381"/>
      <c r="M9" s="381"/>
      <c r="N9" s="381"/>
      <c r="O9" s="381"/>
      <c r="P9" s="381"/>
      <c r="Q9" s="381"/>
      <c r="R9" s="381"/>
      <c r="S9" s="381"/>
      <c r="T9" s="381"/>
      <c r="U9" s="381"/>
      <c r="V9" s="381"/>
      <c r="W9" s="382"/>
    </row>
    <row r="10" spans="1:23" ht="15.75" customHeight="1">
      <c r="A10" s="571"/>
      <c r="B10" s="572"/>
      <c r="C10" s="573"/>
      <c r="D10" s="380"/>
      <c r="E10" s="381"/>
      <c r="F10" s="381"/>
      <c r="G10" s="381"/>
      <c r="H10" s="381"/>
      <c r="I10" s="381"/>
      <c r="J10" s="381"/>
      <c r="K10" s="381"/>
      <c r="L10" s="381"/>
      <c r="M10" s="381"/>
      <c r="N10" s="381"/>
      <c r="O10" s="381"/>
      <c r="P10" s="381"/>
      <c r="Q10" s="381"/>
      <c r="R10" s="381"/>
      <c r="S10" s="381"/>
      <c r="T10" s="381"/>
      <c r="U10" s="381"/>
      <c r="V10" s="381"/>
      <c r="W10" s="382"/>
    </row>
    <row r="11" spans="1:23" ht="15.75" customHeight="1">
      <c r="A11" s="571"/>
      <c r="B11" s="572"/>
      <c r="C11" s="573"/>
      <c r="D11" s="380"/>
      <c r="E11" s="381"/>
      <c r="F11" s="381"/>
      <c r="G11" s="381"/>
      <c r="H11" s="381"/>
      <c r="I11" s="381"/>
      <c r="J11" s="381"/>
      <c r="K11" s="381"/>
      <c r="L11" s="381"/>
      <c r="M11" s="381"/>
      <c r="N11" s="381"/>
      <c r="O11" s="381"/>
      <c r="P11" s="381"/>
      <c r="Q11" s="381"/>
      <c r="R11" s="381"/>
      <c r="S11" s="381"/>
      <c r="T11" s="381"/>
      <c r="U11" s="381"/>
      <c r="V11" s="381"/>
      <c r="W11" s="382"/>
    </row>
    <row r="12" spans="1:23" ht="15.75" customHeight="1">
      <c r="A12" s="571"/>
      <c r="B12" s="572"/>
      <c r="C12" s="573"/>
      <c r="D12" s="380"/>
      <c r="E12" s="381"/>
      <c r="F12" s="381"/>
      <c r="G12" s="381"/>
      <c r="H12" s="381"/>
      <c r="I12" s="381"/>
      <c r="J12" s="381"/>
      <c r="K12" s="381"/>
      <c r="L12" s="381"/>
      <c r="M12" s="381"/>
      <c r="N12" s="381"/>
      <c r="O12" s="381"/>
      <c r="P12" s="381"/>
      <c r="Q12" s="381"/>
      <c r="R12" s="381"/>
      <c r="S12" s="381"/>
      <c r="T12" s="381"/>
      <c r="U12" s="381"/>
      <c r="V12" s="381"/>
      <c r="W12" s="382"/>
    </row>
    <row r="13" spans="1:23" ht="15.75" customHeight="1">
      <c r="A13" s="571"/>
      <c r="B13" s="572"/>
      <c r="C13" s="573"/>
      <c r="D13" s="93"/>
      <c r="E13" s="367" t="s">
        <v>107</v>
      </c>
      <c r="F13" s="367"/>
      <c r="G13" s="367"/>
      <c r="H13" s="367"/>
      <c r="I13" s="367"/>
      <c r="J13" s="367"/>
      <c r="K13" s="367"/>
      <c r="L13" s="367"/>
      <c r="M13" s="367"/>
      <c r="N13" s="367"/>
      <c r="O13" s="367"/>
      <c r="P13" s="367"/>
      <c r="Q13" s="367"/>
      <c r="R13" s="367"/>
      <c r="S13" s="367"/>
      <c r="T13" s="367"/>
      <c r="U13" s="367" t="s">
        <v>28</v>
      </c>
      <c r="V13" s="367"/>
      <c r="W13" s="367"/>
    </row>
    <row r="14" spans="1:23" ht="15.75" customHeight="1">
      <c r="A14" s="571"/>
      <c r="B14" s="572"/>
      <c r="C14" s="573"/>
      <c r="D14" s="93"/>
      <c r="E14" s="94" t="s">
        <v>30</v>
      </c>
      <c r="F14" s="357" t="s">
        <v>32</v>
      </c>
      <c r="G14" s="357"/>
      <c r="H14" s="357"/>
      <c r="I14" s="357"/>
      <c r="J14" s="357"/>
      <c r="K14" s="357"/>
      <c r="L14" s="357"/>
      <c r="M14" s="357"/>
      <c r="N14" s="357"/>
      <c r="O14" s="357"/>
      <c r="P14" s="357"/>
      <c r="Q14" s="357"/>
      <c r="R14" s="357"/>
      <c r="S14" s="357"/>
      <c r="T14" s="358"/>
      <c r="U14" s="361"/>
      <c r="V14" s="361"/>
      <c r="W14" s="361"/>
    </row>
    <row r="15" spans="1:23" ht="15.75" customHeight="1">
      <c r="A15" s="571"/>
      <c r="B15" s="572"/>
      <c r="C15" s="573"/>
      <c r="D15" s="93"/>
      <c r="E15" s="95"/>
      <c r="F15" s="365"/>
      <c r="G15" s="365"/>
      <c r="H15" s="365"/>
      <c r="I15" s="365"/>
      <c r="J15" s="365"/>
      <c r="K15" s="365"/>
      <c r="L15" s="365"/>
      <c r="M15" s="365"/>
      <c r="N15" s="365"/>
      <c r="O15" s="365"/>
      <c r="P15" s="365"/>
      <c r="Q15" s="365"/>
      <c r="R15" s="365"/>
      <c r="S15" s="365"/>
      <c r="T15" s="366"/>
      <c r="U15" s="361"/>
      <c r="V15" s="361"/>
      <c r="W15" s="361"/>
    </row>
    <row r="16" spans="1:23" ht="15.75" customHeight="1">
      <c r="A16" s="571"/>
      <c r="B16" s="572"/>
      <c r="C16" s="573"/>
      <c r="D16" s="93"/>
      <c r="E16" s="96"/>
      <c r="F16" s="359"/>
      <c r="G16" s="359"/>
      <c r="H16" s="359"/>
      <c r="I16" s="359"/>
      <c r="J16" s="359"/>
      <c r="K16" s="359"/>
      <c r="L16" s="359"/>
      <c r="M16" s="359"/>
      <c r="N16" s="359"/>
      <c r="O16" s="359"/>
      <c r="P16" s="359"/>
      <c r="Q16" s="359"/>
      <c r="R16" s="359"/>
      <c r="S16" s="359"/>
      <c r="T16" s="360"/>
      <c r="U16" s="361"/>
      <c r="V16" s="361"/>
      <c r="W16" s="361"/>
    </row>
    <row r="17" spans="1:23" ht="15.75" customHeight="1">
      <c r="A17" s="571"/>
      <c r="B17" s="572"/>
      <c r="C17" s="573"/>
      <c r="D17" s="93"/>
      <c r="E17" s="94" t="s">
        <v>30</v>
      </c>
      <c r="F17" s="357" t="s">
        <v>33</v>
      </c>
      <c r="G17" s="357"/>
      <c r="H17" s="357"/>
      <c r="I17" s="357"/>
      <c r="J17" s="357"/>
      <c r="K17" s="357"/>
      <c r="L17" s="357"/>
      <c r="M17" s="357"/>
      <c r="N17" s="357"/>
      <c r="O17" s="357"/>
      <c r="P17" s="357"/>
      <c r="Q17" s="357"/>
      <c r="R17" s="357"/>
      <c r="S17" s="357"/>
      <c r="T17" s="358"/>
      <c r="U17" s="361"/>
      <c r="V17" s="361"/>
      <c r="W17" s="361"/>
    </row>
    <row r="18" spans="1:23" ht="15.75" customHeight="1">
      <c r="A18" s="571"/>
      <c r="B18" s="572"/>
      <c r="C18" s="573"/>
      <c r="D18" s="93"/>
      <c r="E18" s="96"/>
      <c r="F18" s="359"/>
      <c r="G18" s="359"/>
      <c r="H18" s="359"/>
      <c r="I18" s="359"/>
      <c r="J18" s="359"/>
      <c r="K18" s="359"/>
      <c r="L18" s="359"/>
      <c r="M18" s="359"/>
      <c r="N18" s="359"/>
      <c r="O18" s="359"/>
      <c r="P18" s="359"/>
      <c r="Q18" s="359"/>
      <c r="R18" s="359"/>
      <c r="S18" s="359"/>
      <c r="T18" s="360"/>
      <c r="U18" s="361"/>
      <c r="V18" s="361"/>
      <c r="W18" s="361"/>
    </row>
    <row r="19" spans="1:23" ht="15.75" customHeight="1">
      <c r="A19" s="571"/>
      <c r="B19" s="572"/>
      <c r="C19" s="573"/>
      <c r="D19" s="93"/>
      <c r="E19" s="94" t="s">
        <v>30</v>
      </c>
      <c r="F19" s="357" t="s">
        <v>34</v>
      </c>
      <c r="G19" s="357"/>
      <c r="H19" s="357"/>
      <c r="I19" s="357"/>
      <c r="J19" s="357"/>
      <c r="K19" s="357"/>
      <c r="L19" s="357"/>
      <c r="M19" s="357"/>
      <c r="N19" s="357"/>
      <c r="O19" s="357"/>
      <c r="P19" s="357"/>
      <c r="Q19" s="357"/>
      <c r="R19" s="357"/>
      <c r="S19" s="357"/>
      <c r="T19" s="358"/>
      <c r="U19" s="361"/>
      <c r="V19" s="361"/>
      <c r="W19" s="361"/>
    </row>
    <row r="20" spans="1:23" ht="15.75" customHeight="1">
      <c r="A20" s="571"/>
      <c r="B20" s="572"/>
      <c r="C20" s="573"/>
      <c r="D20" s="93"/>
      <c r="E20" s="95"/>
      <c r="F20" s="365"/>
      <c r="G20" s="365"/>
      <c r="H20" s="365"/>
      <c r="I20" s="365"/>
      <c r="J20" s="365"/>
      <c r="K20" s="365"/>
      <c r="L20" s="365"/>
      <c r="M20" s="365"/>
      <c r="N20" s="365"/>
      <c r="O20" s="365"/>
      <c r="P20" s="365"/>
      <c r="Q20" s="365"/>
      <c r="R20" s="365"/>
      <c r="S20" s="365"/>
      <c r="T20" s="366"/>
      <c r="U20" s="361"/>
      <c r="V20" s="361"/>
      <c r="W20" s="361"/>
    </row>
    <row r="21" spans="1:23" ht="15.75" customHeight="1">
      <c r="A21" s="571"/>
      <c r="B21" s="572"/>
      <c r="C21" s="573"/>
      <c r="D21" s="93"/>
      <c r="E21" s="96"/>
      <c r="F21" s="359"/>
      <c r="G21" s="359"/>
      <c r="H21" s="359"/>
      <c r="I21" s="359"/>
      <c r="J21" s="359"/>
      <c r="K21" s="359"/>
      <c r="L21" s="359"/>
      <c r="M21" s="359"/>
      <c r="N21" s="359"/>
      <c r="O21" s="359"/>
      <c r="P21" s="359"/>
      <c r="Q21" s="359"/>
      <c r="R21" s="359"/>
      <c r="S21" s="359"/>
      <c r="T21" s="360"/>
      <c r="U21" s="361"/>
      <c r="V21" s="361"/>
      <c r="W21" s="361"/>
    </row>
    <row r="22" spans="1:23" ht="15.75" customHeight="1">
      <c r="A22" s="571"/>
      <c r="B22" s="572"/>
      <c r="C22" s="573"/>
      <c r="D22" s="93"/>
      <c r="E22" s="94" t="s">
        <v>30</v>
      </c>
      <c r="F22" s="357" t="s">
        <v>35</v>
      </c>
      <c r="G22" s="357"/>
      <c r="H22" s="357"/>
      <c r="I22" s="357"/>
      <c r="J22" s="357"/>
      <c r="K22" s="357"/>
      <c r="L22" s="357"/>
      <c r="M22" s="357"/>
      <c r="N22" s="357"/>
      <c r="O22" s="357"/>
      <c r="P22" s="357"/>
      <c r="Q22" s="357"/>
      <c r="R22" s="357"/>
      <c r="S22" s="357"/>
      <c r="T22" s="358"/>
      <c r="U22" s="361"/>
      <c r="V22" s="361"/>
      <c r="W22" s="361"/>
    </row>
    <row r="23" spans="1:23" ht="15.75" customHeight="1">
      <c r="A23" s="571"/>
      <c r="B23" s="572"/>
      <c r="C23" s="573"/>
      <c r="D23" s="93"/>
      <c r="E23" s="96"/>
      <c r="F23" s="359"/>
      <c r="G23" s="359"/>
      <c r="H23" s="359"/>
      <c r="I23" s="359"/>
      <c r="J23" s="359"/>
      <c r="K23" s="359"/>
      <c r="L23" s="359"/>
      <c r="M23" s="359"/>
      <c r="N23" s="359"/>
      <c r="O23" s="359"/>
      <c r="P23" s="359"/>
      <c r="Q23" s="359"/>
      <c r="R23" s="359"/>
      <c r="S23" s="359"/>
      <c r="T23" s="360"/>
      <c r="U23" s="361"/>
      <c r="V23" s="361"/>
      <c r="W23" s="361"/>
    </row>
    <row r="24" spans="1:23" ht="15.75" customHeight="1">
      <c r="A24" s="571"/>
      <c r="B24" s="572"/>
      <c r="C24" s="573"/>
      <c r="D24" s="93"/>
      <c r="E24" s="94" t="s">
        <v>30</v>
      </c>
      <c r="F24" s="357" t="s">
        <v>36</v>
      </c>
      <c r="G24" s="357"/>
      <c r="H24" s="357"/>
      <c r="I24" s="357"/>
      <c r="J24" s="357"/>
      <c r="K24" s="357"/>
      <c r="L24" s="357"/>
      <c r="M24" s="357"/>
      <c r="N24" s="357"/>
      <c r="O24" s="357"/>
      <c r="P24" s="357"/>
      <c r="Q24" s="357"/>
      <c r="R24" s="357"/>
      <c r="S24" s="357"/>
      <c r="T24" s="358"/>
      <c r="U24" s="361"/>
      <c r="V24" s="361"/>
      <c r="W24" s="361"/>
    </row>
    <row r="25" spans="1:23" ht="15.75" customHeight="1">
      <c r="A25" s="571"/>
      <c r="B25" s="572"/>
      <c r="C25" s="573"/>
      <c r="D25" s="93"/>
      <c r="E25" s="96"/>
      <c r="F25" s="359"/>
      <c r="G25" s="359"/>
      <c r="H25" s="359"/>
      <c r="I25" s="359"/>
      <c r="J25" s="359"/>
      <c r="K25" s="359"/>
      <c r="L25" s="359"/>
      <c r="M25" s="359"/>
      <c r="N25" s="359"/>
      <c r="O25" s="359"/>
      <c r="P25" s="359"/>
      <c r="Q25" s="359"/>
      <c r="R25" s="359"/>
      <c r="S25" s="359"/>
      <c r="T25" s="360"/>
      <c r="U25" s="361"/>
      <c r="V25" s="361"/>
      <c r="W25" s="361"/>
    </row>
    <row r="26" spans="1:23" ht="15.75" customHeight="1">
      <c r="A26" s="571"/>
      <c r="B26" s="572"/>
      <c r="C26" s="573"/>
      <c r="D26" s="93"/>
      <c r="E26" s="94" t="s">
        <v>30</v>
      </c>
      <c r="F26" s="357" t="s">
        <v>37</v>
      </c>
      <c r="G26" s="357"/>
      <c r="H26" s="357"/>
      <c r="I26" s="357"/>
      <c r="J26" s="357"/>
      <c r="K26" s="357"/>
      <c r="L26" s="357"/>
      <c r="M26" s="357"/>
      <c r="N26" s="357"/>
      <c r="O26" s="357"/>
      <c r="P26" s="357"/>
      <c r="Q26" s="357"/>
      <c r="R26" s="357"/>
      <c r="S26" s="357"/>
      <c r="T26" s="358"/>
      <c r="U26" s="361"/>
      <c r="V26" s="361"/>
      <c r="W26" s="361"/>
    </row>
    <row r="27" spans="1:23" ht="15.75" customHeight="1">
      <c r="A27" s="571"/>
      <c r="B27" s="572"/>
      <c r="C27" s="573"/>
      <c r="D27" s="93"/>
      <c r="E27" s="96"/>
      <c r="F27" s="359"/>
      <c r="G27" s="359"/>
      <c r="H27" s="359"/>
      <c r="I27" s="359"/>
      <c r="J27" s="359"/>
      <c r="K27" s="359"/>
      <c r="L27" s="359"/>
      <c r="M27" s="359"/>
      <c r="N27" s="359"/>
      <c r="O27" s="359"/>
      <c r="P27" s="359"/>
      <c r="Q27" s="359"/>
      <c r="R27" s="359"/>
      <c r="S27" s="359"/>
      <c r="T27" s="360"/>
      <c r="U27" s="361"/>
      <c r="V27" s="361"/>
      <c r="W27" s="361"/>
    </row>
    <row r="28" spans="1:23" ht="15.75" customHeight="1">
      <c r="A28" s="571"/>
      <c r="B28" s="572"/>
      <c r="C28" s="573"/>
      <c r="D28" s="93"/>
      <c r="E28" s="94" t="s">
        <v>30</v>
      </c>
      <c r="F28" s="357" t="s">
        <v>38</v>
      </c>
      <c r="G28" s="357"/>
      <c r="H28" s="357"/>
      <c r="I28" s="357"/>
      <c r="J28" s="357"/>
      <c r="K28" s="357"/>
      <c r="L28" s="357"/>
      <c r="M28" s="357"/>
      <c r="N28" s="357"/>
      <c r="O28" s="357"/>
      <c r="P28" s="357"/>
      <c r="Q28" s="357"/>
      <c r="R28" s="357"/>
      <c r="S28" s="357"/>
      <c r="T28" s="358"/>
      <c r="U28" s="361"/>
      <c r="V28" s="361"/>
      <c r="W28" s="361"/>
    </row>
    <row r="29" spans="1:23" ht="15.75" customHeight="1">
      <c r="A29" s="571"/>
      <c r="B29" s="572"/>
      <c r="C29" s="573"/>
      <c r="D29" s="93"/>
      <c r="E29" s="96"/>
      <c r="F29" s="359"/>
      <c r="G29" s="359"/>
      <c r="H29" s="359"/>
      <c r="I29" s="359"/>
      <c r="J29" s="359"/>
      <c r="K29" s="359"/>
      <c r="L29" s="359"/>
      <c r="M29" s="359"/>
      <c r="N29" s="359"/>
      <c r="O29" s="359"/>
      <c r="P29" s="359"/>
      <c r="Q29" s="359"/>
      <c r="R29" s="359"/>
      <c r="S29" s="359"/>
      <c r="T29" s="360"/>
      <c r="U29" s="361"/>
      <c r="V29" s="361"/>
      <c r="W29" s="361"/>
    </row>
    <row r="30" spans="1:23" ht="15.75" customHeight="1">
      <c r="A30" s="571"/>
      <c r="B30" s="572"/>
      <c r="C30" s="573"/>
      <c r="D30" s="93"/>
      <c r="E30" s="94" t="s">
        <v>30</v>
      </c>
      <c r="F30" s="357" t="s">
        <v>39</v>
      </c>
      <c r="G30" s="357"/>
      <c r="H30" s="357"/>
      <c r="I30" s="357"/>
      <c r="J30" s="357"/>
      <c r="K30" s="357"/>
      <c r="L30" s="357"/>
      <c r="M30" s="357"/>
      <c r="N30" s="357"/>
      <c r="O30" s="357"/>
      <c r="P30" s="357"/>
      <c r="Q30" s="357"/>
      <c r="R30" s="357"/>
      <c r="S30" s="357"/>
      <c r="T30" s="358"/>
      <c r="U30" s="361"/>
      <c r="V30" s="361"/>
      <c r="W30" s="361"/>
    </row>
    <row r="31" spans="1:23" ht="15.75" customHeight="1">
      <c r="A31" s="571"/>
      <c r="B31" s="572"/>
      <c r="C31" s="573"/>
      <c r="D31" s="93"/>
      <c r="E31" s="95"/>
      <c r="F31" s="365"/>
      <c r="G31" s="365"/>
      <c r="H31" s="365"/>
      <c r="I31" s="365"/>
      <c r="J31" s="365"/>
      <c r="K31" s="365"/>
      <c r="L31" s="365"/>
      <c r="M31" s="365"/>
      <c r="N31" s="365"/>
      <c r="O31" s="365"/>
      <c r="P31" s="365"/>
      <c r="Q31" s="365"/>
      <c r="R31" s="365"/>
      <c r="S31" s="365"/>
      <c r="T31" s="366"/>
      <c r="U31" s="361"/>
      <c r="V31" s="361"/>
      <c r="W31" s="361"/>
    </row>
    <row r="32" spans="1:23" ht="15.75" customHeight="1">
      <c r="A32" s="571"/>
      <c r="B32" s="572"/>
      <c r="C32" s="573"/>
      <c r="D32" s="93"/>
      <c r="E32" s="95"/>
      <c r="F32" s="365"/>
      <c r="G32" s="365"/>
      <c r="H32" s="365"/>
      <c r="I32" s="365"/>
      <c r="J32" s="365"/>
      <c r="K32" s="365"/>
      <c r="L32" s="365"/>
      <c r="M32" s="365"/>
      <c r="N32" s="365"/>
      <c r="O32" s="365"/>
      <c r="P32" s="365"/>
      <c r="Q32" s="365"/>
      <c r="R32" s="365"/>
      <c r="S32" s="365"/>
      <c r="T32" s="366"/>
      <c r="U32" s="361"/>
      <c r="V32" s="361"/>
      <c r="W32" s="361"/>
    </row>
    <row r="33" spans="1:23" ht="15.75" customHeight="1">
      <c r="A33" s="571"/>
      <c r="B33" s="572"/>
      <c r="C33" s="573"/>
      <c r="D33" s="93"/>
      <c r="E33" s="96"/>
      <c r="F33" s="359"/>
      <c r="G33" s="359"/>
      <c r="H33" s="359"/>
      <c r="I33" s="359"/>
      <c r="J33" s="359"/>
      <c r="K33" s="359"/>
      <c r="L33" s="359"/>
      <c r="M33" s="359"/>
      <c r="N33" s="359"/>
      <c r="O33" s="359"/>
      <c r="P33" s="359"/>
      <c r="Q33" s="359"/>
      <c r="R33" s="359"/>
      <c r="S33" s="359"/>
      <c r="T33" s="360"/>
      <c r="U33" s="361"/>
      <c r="V33" s="361"/>
      <c r="W33" s="361"/>
    </row>
    <row r="34" spans="1:23" ht="15.75" customHeight="1">
      <c r="A34" s="571"/>
      <c r="B34" s="572"/>
      <c r="C34" s="573"/>
      <c r="D34" s="93"/>
      <c r="E34" s="94" t="s">
        <v>30</v>
      </c>
      <c r="F34" s="357" t="s">
        <v>40</v>
      </c>
      <c r="G34" s="357"/>
      <c r="H34" s="357"/>
      <c r="I34" s="357"/>
      <c r="J34" s="357"/>
      <c r="K34" s="357"/>
      <c r="L34" s="357"/>
      <c r="M34" s="357"/>
      <c r="N34" s="357"/>
      <c r="O34" s="357"/>
      <c r="P34" s="357"/>
      <c r="Q34" s="357"/>
      <c r="R34" s="357"/>
      <c r="S34" s="357"/>
      <c r="T34" s="358"/>
      <c r="U34" s="361"/>
      <c r="V34" s="361"/>
      <c r="W34" s="361"/>
    </row>
    <row r="35" spans="1:23" ht="15.75" customHeight="1">
      <c r="A35" s="571"/>
      <c r="B35" s="572"/>
      <c r="C35" s="573"/>
      <c r="D35" s="93"/>
      <c r="E35" s="96"/>
      <c r="F35" s="359"/>
      <c r="G35" s="359"/>
      <c r="H35" s="359"/>
      <c r="I35" s="359"/>
      <c r="J35" s="359"/>
      <c r="K35" s="359"/>
      <c r="L35" s="359"/>
      <c r="M35" s="359"/>
      <c r="N35" s="359"/>
      <c r="O35" s="359"/>
      <c r="P35" s="359"/>
      <c r="Q35" s="359"/>
      <c r="R35" s="359"/>
      <c r="S35" s="359"/>
      <c r="T35" s="360"/>
      <c r="U35" s="361"/>
      <c r="V35" s="361"/>
      <c r="W35" s="361"/>
    </row>
    <row r="36" spans="1:23" ht="15.75" customHeight="1">
      <c r="A36" s="571"/>
      <c r="B36" s="572"/>
      <c r="C36" s="573"/>
      <c r="D36" s="97"/>
      <c r="E36" s="94" t="s">
        <v>30</v>
      </c>
      <c r="F36" s="357" t="s">
        <v>41</v>
      </c>
      <c r="G36" s="357"/>
      <c r="H36" s="357"/>
      <c r="I36" s="357"/>
      <c r="J36" s="357"/>
      <c r="K36" s="357"/>
      <c r="L36" s="357"/>
      <c r="M36" s="357"/>
      <c r="N36" s="357"/>
      <c r="O36" s="357"/>
      <c r="P36" s="357"/>
      <c r="Q36" s="357"/>
      <c r="R36" s="357"/>
      <c r="S36" s="357"/>
      <c r="T36" s="358"/>
      <c r="U36" s="361"/>
      <c r="V36" s="361"/>
      <c r="W36" s="361"/>
    </row>
    <row r="37" spans="1:23" ht="15.75" customHeight="1">
      <c r="A37" s="574"/>
      <c r="B37" s="575"/>
      <c r="C37" s="576"/>
      <c r="D37" s="97"/>
      <c r="E37" s="96"/>
      <c r="F37" s="359"/>
      <c r="G37" s="359"/>
      <c r="H37" s="359"/>
      <c r="I37" s="359"/>
      <c r="J37" s="359"/>
      <c r="K37" s="359"/>
      <c r="L37" s="359"/>
      <c r="M37" s="359"/>
      <c r="N37" s="359"/>
      <c r="O37" s="359"/>
      <c r="P37" s="359"/>
      <c r="Q37" s="359"/>
      <c r="R37" s="359"/>
      <c r="S37" s="359"/>
      <c r="T37" s="360"/>
      <c r="U37" s="361"/>
      <c r="V37" s="361"/>
      <c r="W37" s="361"/>
    </row>
    <row r="38" spans="1:23" ht="15.75" customHeight="1">
      <c r="A38" s="323" t="s">
        <v>29</v>
      </c>
      <c r="B38" s="324"/>
      <c r="C38" s="325"/>
      <c r="D38" s="338" t="s">
        <v>28</v>
      </c>
      <c r="E38" s="339"/>
      <c r="F38" s="340"/>
      <c r="G38" s="335"/>
      <c r="H38" s="336"/>
      <c r="I38" s="336"/>
      <c r="J38" s="336"/>
      <c r="K38" s="336"/>
      <c r="L38" s="336"/>
      <c r="M38" s="337"/>
      <c r="N38" s="338" t="s">
        <v>28</v>
      </c>
      <c r="O38" s="339"/>
      <c r="P38" s="340"/>
      <c r="Q38" s="335"/>
      <c r="R38" s="336"/>
      <c r="S38" s="336"/>
      <c r="T38" s="336"/>
      <c r="U38" s="336"/>
      <c r="V38" s="336"/>
      <c r="W38" s="337"/>
    </row>
    <row r="39" spans="1:23" ht="15.75" customHeight="1">
      <c r="A39" s="577"/>
      <c r="B39" s="578"/>
      <c r="C39" s="579"/>
      <c r="D39" s="308" t="s">
        <v>154</v>
      </c>
      <c r="E39" s="309"/>
      <c r="F39" s="309"/>
      <c r="G39" s="309"/>
      <c r="H39" s="309"/>
      <c r="I39" s="309"/>
      <c r="J39" s="309"/>
      <c r="K39" s="309"/>
      <c r="L39" s="309"/>
      <c r="M39" s="310"/>
      <c r="N39" s="308" t="s">
        <v>154</v>
      </c>
      <c r="O39" s="309"/>
      <c r="P39" s="309"/>
      <c r="Q39" s="309"/>
      <c r="R39" s="309"/>
      <c r="S39" s="309"/>
      <c r="T39" s="309"/>
      <c r="U39" s="309"/>
      <c r="V39" s="309"/>
      <c r="W39" s="310"/>
    </row>
    <row r="40" spans="1:23" ht="15.75" customHeight="1">
      <c r="A40" s="577"/>
      <c r="B40" s="578"/>
      <c r="C40" s="579"/>
      <c r="D40" s="311"/>
      <c r="E40" s="312"/>
      <c r="F40" s="312"/>
      <c r="G40" s="312"/>
      <c r="H40" s="312"/>
      <c r="I40" s="312"/>
      <c r="J40" s="312"/>
      <c r="K40" s="312"/>
      <c r="L40" s="312"/>
      <c r="M40" s="313"/>
      <c r="N40" s="311"/>
      <c r="O40" s="312"/>
      <c r="P40" s="312"/>
      <c r="Q40" s="312"/>
      <c r="R40" s="312"/>
      <c r="S40" s="312"/>
      <c r="T40" s="312"/>
      <c r="U40" s="312"/>
      <c r="V40" s="312"/>
      <c r="W40" s="313"/>
    </row>
    <row r="41" spans="1:23" ht="15.75" customHeight="1">
      <c r="A41" s="577"/>
      <c r="B41" s="578"/>
      <c r="C41" s="579"/>
      <c r="D41" s="311"/>
      <c r="E41" s="312"/>
      <c r="F41" s="312"/>
      <c r="G41" s="312"/>
      <c r="H41" s="312"/>
      <c r="I41" s="312"/>
      <c r="J41" s="312"/>
      <c r="K41" s="312"/>
      <c r="L41" s="312"/>
      <c r="M41" s="313"/>
      <c r="N41" s="311"/>
      <c r="O41" s="312"/>
      <c r="P41" s="312"/>
      <c r="Q41" s="312"/>
      <c r="R41" s="312"/>
      <c r="S41" s="312"/>
      <c r="T41" s="312"/>
      <c r="U41" s="312"/>
      <c r="V41" s="312"/>
      <c r="W41" s="313"/>
    </row>
    <row r="42" spans="1:23" ht="15.75" customHeight="1">
      <c r="A42" s="577"/>
      <c r="B42" s="578"/>
      <c r="C42" s="579"/>
      <c r="D42" s="311"/>
      <c r="E42" s="312"/>
      <c r="F42" s="312"/>
      <c r="G42" s="312"/>
      <c r="H42" s="312"/>
      <c r="I42" s="312"/>
      <c r="J42" s="312"/>
      <c r="K42" s="312"/>
      <c r="L42" s="312"/>
      <c r="M42" s="313"/>
      <c r="N42" s="311"/>
      <c r="O42" s="312"/>
      <c r="P42" s="312"/>
      <c r="Q42" s="312"/>
      <c r="R42" s="312"/>
      <c r="S42" s="312"/>
      <c r="T42" s="312"/>
      <c r="U42" s="312"/>
      <c r="V42" s="312"/>
      <c r="W42" s="313"/>
    </row>
    <row r="43" spans="1:23" ht="15.75" customHeight="1">
      <c r="A43" s="577"/>
      <c r="B43" s="578"/>
      <c r="C43" s="579"/>
      <c r="D43" s="311"/>
      <c r="E43" s="312"/>
      <c r="F43" s="312"/>
      <c r="G43" s="312"/>
      <c r="H43" s="312"/>
      <c r="I43" s="312"/>
      <c r="J43" s="312"/>
      <c r="K43" s="312"/>
      <c r="L43" s="312"/>
      <c r="M43" s="313"/>
      <c r="N43" s="311"/>
      <c r="O43" s="312"/>
      <c r="P43" s="312"/>
      <c r="Q43" s="312"/>
      <c r="R43" s="312"/>
      <c r="S43" s="312"/>
      <c r="T43" s="312"/>
      <c r="U43" s="312"/>
      <c r="V43" s="312"/>
      <c r="W43" s="313"/>
    </row>
    <row r="44" spans="1:23" ht="15.75" customHeight="1">
      <c r="A44" s="577"/>
      <c r="B44" s="578"/>
      <c r="C44" s="579"/>
      <c r="D44" s="311"/>
      <c r="E44" s="312"/>
      <c r="F44" s="312"/>
      <c r="G44" s="312"/>
      <c r="H44" s="312"/>
      <c r="I44" s="312"/>
      <c r="J44" s="312"/>
      <c r="K44" s="312"/>
      <c r="L44" s="312"/>
      <c r="M44" s="313"/>
      <c r="N44" s="311"/>
      <c r="O44" s="312"/>
      <c r="P44" s="312"/>
      <c r="Q44" s="312"/>
      <c r="R44" s="312"/>
      <c r="S44" s="312"/>
      <c r="T44" s="312"/>
      <c r="U44" s="312"/>
      <c r="V44" s="312"/>
      <c r="W44" s="313"/>
    </row>
    <row r="45" spans="1:23" ht="15.75" customHeight="1">
      <c r="A45" s="577"/>
      <c r="B45" s="578"/>
      <c r="C45" s="579"/>
      <c r="D45" s="311"/>
      <c r="E45" s="312"/>
      <c r="F45" s="312"/>
      <c r="G45" s="312"/>
      <c r="H45" s="312"/>
      <c r="I45" s="312"/>
      <c r="J45" s="312"/>
      <c r="K45" s="312"/>
      <c r="L45" s="312"/>
      <c r="M45" s="313"/>
      <c r="N45" s="311"/>
      <c r="O45" s="312"/>
      <c r="P45" s="312"/>
      <c r="Q45" s="312"/>
      <c r="R45" s="312"/>
      <c r="S45" s="312"/>
      <c r="T45" s="312"/>
      <c r="U45" s="312"/>
      <c r="V45" s="312"/>
      <c r="W45" s="313"/>
    </row>
    <row r="46" spans="1:23" ht="15.75" customHeight="1">
      <c r="A46" s="326"/>
      <c r="B46" s="327"/>
      <c r="C46" s="328"/>
      <c r="D46" s="314"/>
      <c r="E46" s="315"/>
      <c r="F46" s="315"/>
      <c r="G46" s="315"/>
      <c r="H46" s="315"/>
      <c r="I46" s="315"/>
      <c r="J46" s="315"/>
      <c r="K46" s="315"/>
      <c r="L46" s="315"/>
      <c r="M46" s="316"/>
      <c r="N46" s="314"/>
      <c r="O46" s="315"/>
      <c r="P46" s="315"/>
      <c r="Q46" s="315"/>
      <c r="R46" s="315"/>
      <c r="S46" s="315"/>
      <c r="T46" s="315"/>
      <c r="U46" s="315"/>
      <c r="V46" s="315"/>
      <c r="W46" s="316"/>
    </row>
    <row r="47" spans="1:23" ht="15.75" customHeight="1">
      <c r="A47" s="580" t="s">
        <v>27</v>
      </c>
      <c r="B47" s="581"/>
      <c r="C47" s="582"/>
      <c r="D47" s="589"/>
      <c r="E47" s="590"/>
      <c r="F47" s="590"/>
      <c r="G47" s="590"/>
      <c r="H47" s="590"/>
      <c r="I47" s="590"/>
      <c r="J47" s="590"/>
      <c r="K47" s="590"/>
      <c r="L47" s="590"/>
      <c r="M47" s="590"/>
      <c r="N47" s="590"/>
      <c r="O47" s="590"/>
      <c r="P47" s="590"/>
      <c r="Q47" s="590"/>
      <c r="R47" s="590"/>
      <c r="S47" s="590"/>
      <c r="T47" s="590"/>
      <c r="U47" s="590"/>
      <c r="V47" s="590"/>
      <c r="W47" s="591"/>
    </row>
    <row r="48" spans="1:23" ht="15.75" customHeight="1">
      <c r="A48" s="583"/>
      <c r="B48" s="584"/>
      <c r="C48" s="585"/>
      <c r="D48" s="592"/>
      <c r="E48" s="593"/>
      <c r="F48" s="593"/>
      <c r="G48" s="593"/>
      <c r="H48" s="593"/>
      <c r="I48" s="593"/>
      <c r="J48" s="593"/>
      <c r="K48" s="593"/>
      <c r="L48" s="593"/>
      <c r="M48" s="593"/>
      <c r="N48" s="593"/>
      <c r="O48" s="593"/>
      <c r="P48" s="593"/>
      <c r="Q48" s="593"/>
      <c r="R48" s="593"/>
      <c r="S48" s="593"/>
      <c r="T48" s="593"/>
      <c r="U48" s="593"/>
      <c r="V48" s="593"/>
      <c r="W48" s="594"/>
    </row>
    <row r="49" spans="1:23" ht="15.75" customHeight="1">
      <c r="A49" s="583"/>
      <c r="B49" s="584"/>
      <c r="C49" s="585"/>
      <c r="D49" s="592"/>
      <c r="E49" s="593"/>
      <c r="F49" s="593"/>
      <c r="G49" s="593"/>
      <c r="H49" s="593"/>
      <c r="I49" s="593"/>
      <c r="J49" s="593"/>
      <c r="K49" s="593"/>
      <c r="L49" s="593"/>
      <c r="M49" s="593"/>
      <c r="N49" s="593"/>
      <c r="O49" s="593"/>
      <c r="P49" s="593"/>
      <c r="Q49" s="593"/>
      <c r="R49" s="593"/>
      <c r="S49" s="593"/>
      <c r="T49" s="593"/>
      <c r="U49" s="593"/>
      <c r="V49" s="593"/>
      <c r="W49" s="594"/>
    </row>
    <row r="50" spans="1:23" ht="15.75" customHeight="1">
      <c r="A50" s="586"/>
      <c r="B50" s="587"/>
      <c r="C50" s="588"/>
      <c r="D50" s="595"/>
      <c r="E50" s="596"/>
      <c r="F50" s="596"/>
      <c r="G50" s="596"/>
      <c r="H50" s="596"/>
      <c r="I50" s="596"/>
      <c r="J50" s="596"/>
      <c r="K50" s="596"/>
      <c r="L50" s="596"/>
      <c r="M50" s="596"/>
      <c r="N50" s="596"/>
      <c r="O50" s="596"/>
      <c r="P50" s="596"/>
      <c r="Q50" s="596"/>
      <c r="R50" s="596"/>
      <c r="S50" s="596"/>
      <c r="T50" s="596"/>
      <c r="U50" s="596"/>
      <c r="V50" s="596"/>
      <c r="W50" s="597"/>
    </row>
    <row r="51" spans="1:23" ht="15.75" customHeight="1">
      <c r="A51" s="323" t="s">
        <v>26</v>
      </c>
      <c r="B51" s="324"/>
      <c r="C51" s="325"/>
      <c r="D51" s="598"/>
      <c r="E51" s="599"/>
      <c r="F51" s="599"/>
      <c r="G51" s="599"/>
      <c r="H51" s="599"/>
      <c r="I51" s="599"/>
      <c r="J51" s="599"/>
      <c r="K51" s="599"/>
      <c r="L51" s="599"/>
      <c r="M51" s="599"/>
      <c r="N51" s="599"/>
      <c r="O51" s="599"/>
      <c r="P51" s="599"/>
      <c r="Q51" s="599"/>
      <c r="R51" s="599"/>
      <c r="S51" s="599"/>
      <c r="T51" s="599"/>
      <c r="U51" s="599"/>
      <c r="V51" s="599"/>
      <c r="W51" s="600"/>
    </row>
    <row r="52" spans="1:23" ht="15.75" customHeight="1">
      <c r="A52" s="326"/>
      <c r="B52" s="327"/>
      <c r="C52" s="328"/>
      <c r="D52" s="601"/>
      <c r="E52" s="602"/>
      <c r="F52" s="602"/>
      <c r="G52" s="602"/>
      <c r="H52" s="602"/>
      <c r="I52" s="602"/>
      <c r="J52" s="602"/>
      <c r="K52" s="602"/>
      <c r="L52" s="602"/>
      <c r="M52" s="602"/>
      <c r="N52" s="602"/>
      <c r="O52" s="602"/>
      <c r="P52" s="602"/>
      <c r="Q52" s="602"/>
      <c r="R52" s="602"/>
      <c r="S52" s="602"/>
      <c r="T52" s="602"/>
      <c r="U52" s="602"/>
      <c r="V52" s="602"/>
      <c r="W52" s="603"/>
    </row>
    <row r="53" spans="1:23" ht="15.75" customHeight="1">
      <c r="A53" s="341" t="s">
        <v>270</v>
      </c>
      <c r="B53" s="341"/>
      <c r="C53" s="341"/>
      <c r="D53" s="341"/>
      <c r="E53" s="341"/>
      <c r="F53" s="341"/>
      <c r="G53" s="341"/>
      <c r="H53" s="341"/>
      <c r="I53" s="341"/>
      <c r="J53" s="341"/>
      <c r="K53" s="341"/>
      <c r="L53" s="341"/>
      <c r="M53" s="341"/>
      <c r="N53" s="341"/>
      <c r="O53" s="341"/>
      <c r="P53" s="341"/>
      <c r="Q53" s="341"/>
      <c r="R53" s="341"/>
      <c r="S53" s="341"/>
      <c r="T53" s="341"/>
      <c r="U53" s="341"/>
      <c r="V53" s="341"/>
      <c r="W53" s="341"/>
    </row>
    <row r="54" spans="1:23" ht="15.75" customHeight="1">
      <c r="A54" s="341"/>
      <c r="B54" s="341"/>
      <c r="C54" s="341"/>
      <c r="D54" s="341"/>
      <c r="E54" s="341"/>
      <c r="F54" s="341"/>
      <c r="G54" s="341"/>
      <c r="H54" s="341"/>
      <c r="I54" s="341"/>
      <c r="J54" s="341"/>
      <c r="K54" s="341"/>
      <c r="L54" s="341"/>
      <c r="M54" s="341"/>
      <c r="N54" s="341"/>
      <c r="O54" s="341"/>
      <c r="P54" s="341"/>
      <c r="Q54" s="341"/>
      <c r="R54" s="341"/>
      <c r="S54" s="341"/>
      <c r="T54" s="341"/>
      <c r="U54" s="341"/>
      <c r="V54" s="341"/>
      <c r="W54" s="341"/>
    </row>
    <row r="55" spans="1:8" ht="15.75" customHeight="1">
      <c r="A55" s="6" t="s">
        <v>63</v>
      </c>
      <c r="D55" s="91"/>
      <c r="E55" s="91"/>
      <c r="F55" s="91"/>
      <c r="G55" s="91"/>
      <c r="H55" s="92"/>
    </row>
    <row r="56" spans="1:23" ht="15.75" customHeight="1">
      <c r="A56" s="323" t="s">
        <v>31</v>
      </c>
      <c r="B56" s="324"/>
      <c r="C56" s="325"/>
      <c r="D56" s="604"/>
      <c r="E56" s="604"/>
      <c r="F56" s="604"/>
      <c r="G56" s="604"/>
      <c r="H56" s="604"/>
      <c r="I56" s="604"/>
      <c r="J56" s="604"/>
      <c r="K56" s="604"/>
      <c r="L56" s="604"/>
      <c r="M56" s="604"/>
      <c r="N56" s="604"/>
      <c r="O56" s="604"/>
      <c r="P56" s="604"/>
      <c r="Q56" s="604"/>
      <c r="R56" s="604"/>
      <c r="S56" s="604"/>
      <c r="T56" s="604"/>
      <c r="U56" s="604"/>
      <c r="V56" s="604"/>
      <c r="W56" s="604"/>
    </row>
    <row r="57" spans="1:23" ht="15.75" customHeight="1">
      <c r="A57" s="326"/>
      <c r="B57" s="327"/>
      <c r="C57" s="328"/>
      <c r="D57" s="604"/>
      <c r="E57" s="604"/>
      <c r="F57" s="604"/>
      <c r="G57" s="604"/>
      <c r="H57" s="604"/>
      <c r="I57" s="604"/>
      <c r="J57" s="604"/>
      <c r="K57" s="604"/>
      <c r="L57" s="604"/>
      <c r="M57" s="604"/>
      <c r="N57" s="604"/>
      <c r="O57" s="604"/>
      <c r="P57" s="604"/>
      <c r="Q57" s="604"/>
      <c r="R57" s="604"/>
      <c r="S57" s="604"/>
      <c r="T57" s="604"/>
      <c r="U57" s="604"/>
      <c r="V57" s="604"/>
      <c r="W57" s="604"/>
    </row>
    <row r="58" spans="1:23" ht="15.75" customHeight="1">
      <c r="A58" s="323" t="s">
        <v>24</v>
      </c>
      <c r="B58" s="324"/>
      <c r="C58" s="325"/>
      <c r="D58" s="605" t="s">
        <v>271</v>
      </c>
      <c r="E58" s="606"/>
      <c r="F58" s="606"/>
      <c r="G58" s="606"/>
      <c r="H58" s="606"/>
      <c r="I58" s="606"/>
      <c r="J58" s="606"/>
      <c r="K58" s="606"/>
      <c r="L58" s="606"/>
      <c r="M58" s="606"/>
      <c r="N58" s="606"/>
      <c r="O58" s="606"/>
      <c r="P58" s="606"/>
      <c r="Q58" s="606"/>
      <c r="R58" s="606"/>
      <c r="S58" s="606"/>
      <c r="T58" s="606"/>
      <c r="U58" s="606"/>
      <c r="V58" s="606"/>
      <c r="W58" s="607"/>
    </row>
    <row r="59" spans="1:23" ht="15.75" customHeight="1">
      <c r="A59" s="326"/>
      <c r="B59" s="327"/>
      <c r="C59" s="328"/>
      <c r="D59" s="608"/>
      <c r="E59" s="609"/>
      <c r="F59" s="609"/>
      <c r="G59" s="609"/>
      <c r="H59" s="609"/>
      <c r="I59" s="609"/>
      <c r="J59" s="609"/>
      <c r="K59" s="609"/>
      <c r="L59" s="609"/>
      <c r="M59" s="609"/>
      <c r="N59" s="609"/>
      <c r="O59" s="609"/>
      <c r="P59" s="609"/>
      <c r="Q59" s="609"/>
      <c r="R59" s="609"/>
      <c r="S59" s="609"/>
      <c r="T59" s="609"/>
      <c r="U59" s="609"/>
      <c r="V59" s="609"/>
      <c r="W59" s="610"/>
    </row>
    <row r="60" spans="1:23" ht="15.75" customHeight="1">
      <c r="A60" s="383" t="s">
        <v>25</v>
      </c>
      <c r="B60" s="384"/>
      <c r="C60" s="385"/>
      <c r="D60" s="377" t="s">
        <v>114</v>
      </c>
      <c r="E60" s="378"/>
      <c r="F60" s="378"/>
      <c r="G60" s="378"/>
      <c r="H60" s="378"/>
      <c r="I60" s="378"/>
      <c r="J60" s="378"/>
      <c r="K60" s="378"/>
      <c r="L60" s="378"/>
      <c r="M60" s="378"/>
      <c r="N60" s="378"/>
      <c r="O60" s="378"/>
      <c r="P60" s="378"/>
      <c r="Q60" s="378"/>
      <c r="R60" s="378"/>
      <c r="S60" s="378"/>
      <c r="T60" s="378"/>
      <c r="U60" s="378"/>
      <c r="V60" s="378"/>
      <c r="W60" s="379"/>
    </row>
    <row r="61" spans="1:23" ht="15.75" customHeight="1">
      <c r="A61" s="571"/>
      <c r="B61" s="572"/>
      <c r="C61" s="573"/>
      <c r="D61" s="380"/>
      <c r="E61" s="381"/>
      <c r="F61" s="381"/>
      <c r="G61" s="381"/>
      <c r="H61" s="381"/>
      <c r="I61" s="381"/>
      <c r="J61" s="381"/>
      <c r="K61" s="381"/>
      <c r="L61" s="381"/>
      <c r="M61" s="381"/>
      <c r="N61" s="381"/>
      <c r="O61" s="381"/>
      <c r="P61" s="381"/>
      <c r="Q61" s="381"/>
      <c r="R61" s="381"/>
      <c r="S61" s="381"/>
      <c r="T61" s="381"/>
      <c r="U61" s="381"/>
      <c r="V61" s="381"/>
      <c r="W61" s="382"/>
    </row>
    <row r="62" spans="1:23" ht="15.75" customHeight="1">
      <c r="A62" s="571"/>
      <c r="B62" s="572"/>
      <c r="C62" s="573"/>
      <c r="D62" s="380"/>
      <c r="E62" s="381"/>
      <c r="F62" s="381"/>
      <c r="G62" s="381"/>
      <c r="H62" s="381"/>
      <c r="I62" s="381"/>
      <c r="J62" s="381"/>
      <c r="K62" s="381"/>
      <c r="L62" s="381"/>
      <c r="M62" s="381"/>
      <c r="N62" s="381"/>
      <c r="O62" s="381"/>
      <c r="P62" s="381"/>
      <c r="Q62" s="381"/>
      <c r="R62" s="381"/>
      <c r="S62" s="381"/>
      <c r="T62" s="381"/>
      <c r="U62" s="381"/>
      <c r="V62" s="381"/>
      <c r="W62" s="382"/>
    </row>
    <row r="63" spans="1:23" ht="15.75" customHeight="1">
      <c r="A63" s="571"/>
      <c r="B63" s="572"/>
      <c r="C63" s="573"/>
      <c r="D63" s="93" t="s">
        <v>52</v>
      </c>
      <c r="E63" s="367" t="s">
        <v>107</v>
      </c>
      <c r="F63" s="367"/>
      <c r="G63" s="367"/>
      <c r="H63" s="367"/>
      <c r="I63" s="367"/>
      <c r="J63" s="367"/>
      <c r="K63" s="367"/>
      <c r="L63" s="367"/>
      <c r="M63" s="367"/>
      <c r="N63" s="367"/>
      <c r="O63" s="367"/>
      <c r="P63" s="367"/>
      <c r="Q63" s="367"/>
      <c r="R63" s="367"/>
      <c r="S63" s="367"/>
      <c r="T63" s="367"/>
      <c r="U63" s="367" t="s">
        <v>28</v>
      </c>
      <c r="V63" s="367"/>
      <c r="W63" s="367"/>
    </row>
    <row r="64" spans="1:23" ht="15.75" customHeight="1">
      <c r="A64" s="571"/>
      <c r="B64" s="572"/>
      <c r="C64" s="573"/>
      <c r="D64" s="93"/>
      <c r="E64" s="94" t="s">
        <v>30</v>
      </c>
      <c r="F64" s="363" t="s">
        <v>54</v>
      </c>
      <c r="G64" s="363"/>
      <c r="H64" s="363"/>
      <c r="I64" s="363"/>
      <c r="J64" s="363"/>
      <c r="K64" s="363"/>
      <c r="L64" s="363"/>
      <c r="M64" s="363"/>
      <c r="N64" s="363"/>
      <c r="O64" s="363"/>
      <c r="P64" s="363"/>
      <c r="Q64" s="363"/>
      <c r="R64" s="363"/>
      <c r="S64" s="363"/>
      <c r="T64" s="364"/>
      <c r="U64" s="350"/>
      <c r="V64" s="350"/>
      <c r="W64" s="350"/>
    </row>
    <row r="65" spans="1:23" ht="15.75" customHeight="1">
      <c r="A65" s="571"/>
      <c r="B65" s="572"/>
      <c r="C65" s="573"/>
      <c r="D65" s="93"/>
      <c r="E65" s="98"/>
      <c r="F65" s="352"/>
      <c r="G65" s="352"/>
      <c r="H65" s="352"/>
      <c r="I65" s="352"/>
      <c r="J65" s="352"/>
      <c r="K65" s="352"/>
      <c r="L65" s="352"/>
      <c r="M65" s="352"/>
      <c r="N65" s="352"/>
      <c r="O65" s="352"/>
      <c r="P65" s="352"/>
      <c r="Q65" s="352"/>
      <c r="R65" s="352"/>
      <c r="S65" s="352"/>
      <c r="T65" s="353"/>
      <c r="U65" s="351"/>
      <c r="V65" s="351"/>
      <c r="W65" s="351"/>
    </row>
    <row r="66" spans="1:23" ht="15.75" customHeight="1">
      <c r="A66" s="571"/>
      <c r="B66" s="572"/>
      <c r="C66" s="573"/>
      <c r="D66" s="93"/>
      <c r="E66" s="99" t="s">
        <v>30</v>
      </c>
      <c r="F66" s="352" t="s">
        <v>55</v>
      </c>
      <c r="G66" s="352"/>
      <c r="H66" s="352"/>
      <c r="I66" s="352"/>
      <c r="J66" s="352"/>
      <c r="K66" s="352"/>
      <c r="L66" s="352"/>
      <c r="M66" s="352"/>
      <c r="N66" s="352"/>
      <c r="O66" s="352"/>
      <c r="P66" s="352"/>
      <c r="Q66" s="352"/>
      <c r="R66" s="352"/>
      <c r="S66" s="352"/>
      <c r="T66" s="353"/>
      <c r="U66" s="351"/>
      <c r="V66" s="351"/>
      <c r="W66" s="351"/>
    </row>
    <row r="67" spans="1:23" ht="15.75" customHeight="1">
      <c r="A67" s="571"/>
      <c r="B67" s="572"/>
      <c r="C67" s="573"/>
      <c r="D67" s="93"/>
      <c r="E67" s="98"/>
      <c r="F67" s="352"/>
      <c r="G67" s="352"/>
      <c r="H67" s="352"/>
      <c r="I67" s="352"/>
      <c r="J67" s="352"/>
      <c r="K67" s="352"/>
      <c r="L67" s="352"/>
      <c r="M67" s="352"/>
      <c r="N67" s="352"/>
      <c r="O67" s="352"/>
      <c r="P67" s="352"/>
      <c r="Q67" s="352"/>
      <c r="R67" s="352"/>
      <c r="S67" s="352"/>
      <c r="T67" s="353"/>
      <c r="U67" s="351"/>
      <c r="V67" s="351"/>
      <c r="W67" s="351"/>
    </row>
    <row r="68" spans="1:23" ht="15.75" customHeight="1">
      <c r="A68" s="571"/>
      <c r="B68" s="572"/>
      <c r="C68" s="573"/>
      <c r="D68" s="93"/>
      <c r="E68" s="99" t="s">
        <v>30</v>
      </c>
      <c r="F68" s="352" t="s">
        <v>56</v>
      </c>
      <c r="G68" s="352"/>
      <c r="H68" s="352"/>
      <c r="I68" s="352"/>
      <c r="J68" s="352"/>
      <c r="K68" s="352"/>
      <c r="L68" s="352"/>
      <c r="M68" s="352"/>
      <c r="N68" s="352"/>
      <c r="O68" s="352"/>
      <c r="P68" s="352"/>
      <c r="Q68" s="352"/>
      <c r="R68" s="352"/>
      <c r="S68" s="352"/>
      <c r="T68" s="353"/>
      <c r="U68" s="351"/>
      <c r="V68" s="351"/>
      <c r="W68" s="351"/>
    </row>
    <row r="69" spans="1:23" ht="15.75" customHeight="1">
      <c r="A69" s="571"/>
      <c r="B69" s="572"/>
      <c r="C69" s="573"/>
      <c r="D69" s="93"/>
      <c r="E69" s="96"/>
      <c r="F69" s="354"/>
      <c r="G69" s="354"/>
      <c r="H69" s="354"/>
      <c r="I69" s="354"/>
      <c r="J69" s="354"/>
      <c r="K69" s="354"/>
      <c r="L69" s="354"/>
      <c r="M69" s="354"/>
      <c r="N69" s="354"/>
      <c r="O69" s="354"/>
      <c r="P69" s="354"/>
      <c r="Q69" s="354"/>
      <c r="R69" s="354"/>
      <c r="S69" s="354"/>
      <c r="T69" s="355"/>
      <c r="U69" s="356"/>
      <c r="V69" s="356"/>
      <c r="W69" s="356"/>
    </row>
    <row r="70" spans="1:23" ht="15.75" customHeight="1">
      <c r="A70" s="571"/>
      <c r="B70" s="572"/>
      <c r="C70" s="573"/>
      <c r="D70" s="93"/>
      <c r="E70" s="94" t="s">
        <v>30</v>
      </c>
      <c r="F70" s="363" t="s">
        <v>57</v>
      </c>
      <c r="G70" s="363"/>
      <c r="H70" s="363"/>
      <c r="I70" s="363"/>
      <c r="J70" s="363"/>
      <c r="K70" s="363"/>
      <c r="L70" s="363"/>
      <c r="M70" s="363"/>
      <c r="N70" s="363"/>
      <c r="O70" s="363"/>
      <c r="P70" s="363"/>
      <c r="Q70" s="363"/>
      <c r="R70" s="363"/>
      <c r="S70" s="363"/>
      <c r="T70" s="364"/>
      <c r="U70" s="350"/>
      <c r="V70" s="350"/>
      <c r="W70" s="350"/>
    </row>
    <row r="71" spans="1:23" ht="15.75" customHeight="1">
      <c r="A71" s="571"/>
      <c r="B71" s="572"/>
      <c r="C71" s="573"/>
      <c r="D71" s="93"/>
      <c r="E71" s="98"/>
      <c r="F71" s="352"/>
      <c r="G71" s="352"/>
      <c r="H71" s="352"/>
      <c r="I71" s="352"/>
      <c r="J71" s="352"/>
      <c r="K71" s="352"/>
      <c r="L71" s="352"/>
      <c r="M71" s="352"/>
      <c r="N71" s="352"/>
      <c r="O71" s="352"/>
      <c r="P71" s="352"/>
      <c r="Q71" s="352"/>
      <c r="R71" s="352"/>
      <c r="S71" s="352"/>
      <c r="T71" s="353"/>
      <c r="U71" s="351"/>
      <c r="V71" s="351"/>
      <c r="W71" s="351"/>
    </row>
    <row r="72" spans="1:23" ht="15.75" customHeight="1">
      <c r="A72" s="571"/>
      <c r="B72" s="572"/>
      <c r="C72" s="573"/>
      <c r="D72" s="93"/>
      <c r="E72" s="99" t="s">
        <v>30</v>
      </c>
      <c r="F72" s="352" t="s">
        <v>59</v>
      </c>
      <c r="G72" s="352"/>
      <c r="H72" s="352"/>
      <c r="I72" s="352"/>
      <c r="J72" s="352"/>
      <c r="K72" s="352"/>
      <c r="L72" s="352"/>
      <c r="M72" s="352"/>
      <c r="N72" s="352"/>
      <c r="O72" s="352"/>
      <c r="P72" s="352"/>
      <c r="Q72" s="352"/>
      <c r="R72" s="352"/>
      <c r="S72" s="352"/>
      <c r="T72" s="353"/>
      <c r="U72" s="351"/>
      <c r="V72" s="351"/>
      <c r="W72" s="351"/>
    </row>
    <row r="73" spans="1:23" ht="15.75" customHeight="1">
      <c r="A73" s="571"/>
      <c r="B73" s="572"/>
      <c r="C73" s="573"/>
      <c r="D73" s="93"/>
      <c r="E73" s="98"/>
      <c r="F73" s="352"/>
      <c r="G73" s="352"/>
      <c r="H73" s="352"/>
      <c r="I73" s="352"/>
      <c r="J73" s="352"/>
      <c r="K73" s="352"/>
      <c r="L73" s="352"/>
      <c r="M73" s="352"/>
      <c r="N73" s="352"/>
      <c r="O73" s="352"/>
      <c r="P73" s="352"/>
      <c r="Q73" s="352"/>
      <c r="R73" s="352"/>
      <c r="S73" s="352"/>
      <c r="T73" s="353"/>
      <c r="U73" s="351"/>
      <c r="V73" s="351"/>
      <c r="W73" s="351"/>
    </row>
    <row r="74" spans="1:23" ht="15.75" customHeight="1">
      <c r="A74" s="571"/>
      <c r="B74" s="572"/>
      <c r="C74" s="573"/>
      <c r="D74" s="93"/>
      <c r="E74" s="99" t="s">
        <v>30</v>
      </c>
      <c r="F74" s="352" t="s">
        <v>60</v>
      </c>
      <c r="G74" s="352"/>
      <c r="H74" s="352"/>
      <c r="I74" s="352"/>
      <c r="J74" s="352"/>
      <c r="K74" s="352"/>
      <c r="L74" s="352"/>
      <c r="M74" s="352"/>
      <c r="N74" s="352"/>
      <c r="O74" s="352"/>
      <c r="P74" s="352"/>
      <c r="Q74" s="352"/>
      <c r="R74" s="352"/>
      <c r="S74" s="352"/>
      <c r="T74" s="353"/>
      <c r="U74" s="351"/>
      <c r="V74" s="351"/>
      <c r="W74" s="351"/>
    </row>
    <row r="75" spans="1:23" ht="15.75" customHeight="1">
      <c r="A75" s="571"/>
      <c r="B75" s="572"/>
      <c r="C75" s="573"/>
      <c r="D75" s="93"/>
      <c r="E75" s="96"/>
      <c r="F75" s="354"/>
      <c r="G75" s="354"/>
      <c r="H75" s="354"/>
      <c r="I75" s="354"/>
      <c r="J75" s="354"/>
      <c r="K75" s="354"/>
      <c r="L75" s="354"/>
      <c r="M75" s="354"/>
      <c r="N75" s="354"/>
      <c r="O75" s="354"/>
      <c r="P75" s="354"/>
      <c r="Q75" s="354"/>
      <c r="R75" s="354"/>
      <c r="S75" s="354"/>
      <c r="T75" s="355"/>
      <c r="U75" s="356"/>
      <c r="V75" s="356"/>
      <c r="W75" s="356"/>
    </row>
    <row r="76" spans="1:23" ht="15.75" customHeight="1">
      <c r="A76" s="571"/>
      <c r="B76" s="572"/>
      <c r="C76" s="573"/>
      <c r="D76" s="93"/>
      <c r="E76" s="94" t="s">
        <v>30</v>
      </c>
      <c r="F76" s="357" t="s">
        <v>58</v>
      </c>
      <c r="G76" s="357"/>
      <c r="H76" s="357"/>
      <c r="I76" s="357"/>
      <c r="J76" s="357"/>
      <c r="K76" s="357"/>
      <c r="L76" s="357"/>
      <c r="M76" s="357"/>
      <c r="N76" s="357"/>
      <c r="O76" s="357"/>
      <c r="P76" s="357"/>
      <c r="Q76" s="357"/>
      <c r="R76" s="357"/>
      <c r="S76" s="357"/>
      <c r="T76" s="358"/>
      <c r="U76" s="361"/>
      <c r="V76" s="361"/>
      <c r="W76" s="361"/>
    </row>
    <row r="77" spans="1:23" ht="15.75" customHeight="1">
      <c r="A77" s="574"/>
      <c r="B77" s="575"/>
      <c r="C77" s="576"/>
      <c r="D77" s="93"/>
      <c r="E77" s="96"/>
      <c r="F77" s="359"/>
      <c r="G77" s="359"/>
      <c r="H77" s="359"/>
      <c r="I77" s="359"/>
      <c r="J77" s="359"/>
      <c r="K77" s="359"/>
      <c r="L77" s="359"/>
      <c r="M77" s="359"/>
      <c r="N77" s="359"/>
      <c r="O77" s="359"/>
      <c r="P77" s="359"/>
      <c r="Q77" s="359"/>
      <c r="R77" s="359"/>
      <c r="S77" s="359"/>
      <c r="T77" s="360"/>
      <c r="U77" s="361"/>
      <c r="V77" s="361"/>
      <c r="W77" s="361"/>
    </row>
    <row r="78" spans="1:23" ht="15.75" customHeight="1">
      <c r="A78" s="323" t="s">
        <v>29</v>
      </c>
      <c r="B78" s="324"/>
      <c r="C78" s="325"/>
      <c r="D78" s="338" t="s">
        <v>28</v>
      </c>
      <c r="E78" s="339"/>
      <c r="F78" s="340"/>
      <c r="G78" s="335"/>
      <c r="H78" s="336"/>
      <c r="I78" s="336"/>
      <c r="J78" s="336"/>
      <c r="K78" s="336"/>
      <c r="L78" s="336"/>
      <c r="M78" s="337"/>
      <c r="N78" s="338" t="s">
        <v>28</v>
      </c>
      <c r="O78" s="339"/>
      <c r="P78" s="340"/>
      <c r="Q78" s="335"/>
      <c r="R78" s="336"/>
      <c r="S78" s="336"/>
      <c r="T78" s="336"/>
      <c r="U78" s="336"/>
      <c r="V78" s="336"/>
      <c r="W78" s="337"/>
    </row>
    <row r="79" spans="1:23" ht="15.75" customHeight="1">
      <c r="A79" s="577"/>
      <c r="B79" s="578"/>
      <c r="C79" s="579"/>
      <c r="D79" s="308" t="s">
        <v>154</v>
      </c>
      <c r="E79" s="309"/>
      <c r="F79" s="309"/>
      <c r="G79" s="309"/>
      <c r="H79" s="309"/>
      <c r="I79" s="309"/>
      <c r="J79" s="309"/>
      <c r="K79" s="309"/>
      <c r="L79" s="309"/>
      <c r="M79" s="310"/>
      <c r="N79" s="308" t="s">
        <v>154</v>
      </c>
      <c r="O79" s="309"/>
      <c r="P79" s="309"/>
      <c r="Q79" s="309"/>
      <c r="R79" s="309"/>
      <c r="S79" s="309"/>
      <c r="T79" s="309"/>
      <c r="U79" s="309"/>
      <c r="V79" s="309"/>
      <c r="W79" s="310"/>
    </row>
    <row r="80" spans="1:23" ht="15.75" customHeight="1">
      <c r="A80" s="577"/>
      <c r="B80" s="578"/>
      <c r="C80" s="579"/>
      <c r="D80" s="311"/>
      <c r="E80" s="312"/>
      <c r="F80" s="312"/>
      <c r="G80" s="312"/>
      <c r="H80" s="312"/>
      <c r="I80" s="312"/>
      <c r="J80" s="312"/>
      <c r="K80" s="312"/>
      <c r="L80" s="312"/>
      <c r="M80" s="313"/>
      <c r="N80" s="311"/>
      <c r="O80" s="312"/>
      <c r="P80" s="312"/>
      <c r="Q80" s="312"/>
      <c r="R80" s="312"/>
      <c r="S80" s="312"/>
      <c r="T80" s="312"/>
      <c r="U80" s="312"/>
      <c r="V80" s="312"/>
      <c r="W80" s="313"/>
    </row>
    <row r="81" spans="1:23" ht="15.75" customHeight="1">
      <c r="A81" s="577"/>
      <c r="B81" s="578"/>
      <c r="C81" s="579"/>
      <c r="D81" s="311"/>
      <c r="E81" s="312"/>
      <c r="F81" s="312"/>
      <c r="G81" s="312"/>
      <c r="H81" s="312"/>
      <c r="I81" s="312"/>
      <c r="J81" s="312"/>
      <c r="K81" s="312"/>
      <c r="L81" s="312"/>
      <c r="M81" s="313"/>
      <c r="N81" s="311"/>
      <c r="O81" s="312"/>
      <c r="P81" s="312"/>
      <c r="Q81" s="312"/>
      <c r="R81" s="312"/>
      <c r="S81" s="312"/>
      <c r="T81" s="312"/>
      <c r="U81" s="312"/>
      <c r="V81" s="312"/>
      <c r="W81" s="313"/>
    </row>
    <row r="82" spans="1:23" ht="15.75" customHeight="1">
      <c r="A82" s="577"/>
      <c r="B82" s="578"/>
      <c r="C82" s="579"/>
      <c r="D82" s="311"/>
      <c r="E82" s="312"/>
      <c r="F82" s="312"/>
      <c r="G82" s="312"/>
      <c r="H82" s="312"/>
      <c r="I82" s="312"/>
      <c r="J82" s="312"/>
      <c r="K82" s="312"/>
      <c r="L82" s="312"/>
      <c r="M82" s="313"/>
      <c r="N82" s="311"/>
      <c r="O82" s="312"/>
      <c r="P82" s="312"/>
      <c r="Q82" s="312"/>
      <c r="R82" s="312"/>
      <c r="S82" s="312"/>
      <c r="T82" s="312"/>
      <c r="U82" s="312"/>
      <c r="V82" s="312"/>
      <c r="W82" s="313"/>
    </row>
    <row r="83" spans="1:23" ht="15.75" customHeight="1">
      <c r="A83" s="577"/>
      <c r="B83" s="578"/>
      <c r="C83" s="579"/>
      <c r="D83" s="311"/>
      <c r="E83" s="312"/>
      <c r="F83" s="312"/>
      <c r="G83" s="312"/>
      <c r="H83" s="312"/>
      <c r="I83" s="312"/>
      <c r="J83" s="312"/>
      <c r="K83" s="312"/>
      <c r="L83" s="312"/>
      <c r="M83" s="313"/>
      <c r="N83" s="311"/>
      <c r="O83" s="312"/>
      <c r="P83" s="312"/>
      <c r="Q83" s="312"/>
      <c r="R83" s="312"/>
      <c r="S83" s="312"/>
      <c r="T83" s="312"/>
      <c r="U83" s="312"/>
      <c r="V83" s="312"/>
      <c r="W83" s="313"/>
    </row>
    <row r="84" spans="1:23" ht="15.75" customHeight="1">
      <c r="A84" s="577"/>
      <c r="B84" s="578"/>
      <c r="C84" s="579"/>
      <c r="D84" s="311"/>
      <c r="E84" s="312"/>
      <c r="F84" s="312"/>
      <c r="G84" s="312"/>
      <c r="H84" s="312"/>
      <c r="I84" s="312"/>
      <c r="J84" s="312"/>
      <c r="K84" s="312"/>
      <c r="L84" s="312"/>
      <c r="M84" s="313"/>
      <c r="N84" s="311"/>
      <c r="O84" s="312"/>
      <c r="P84" s="312"/>
      <c r="Q84" s="312"/>
      <c r="R84" s="312"/>
      <c r="S84" s="312"/>
      <c r="T84" s="312"/>
      <c r="U84" s="312"/>
      <c r="V84" s="312"/>
      <c r="W84" s="313"/>
    </row>
    <row r="85" spans="1:23" ht="15.75" customHeight="1">
      <c r="A85" s="577"/>
      <c r="B85" s="578"/>
      <c r="C85" s="579"/>
      <c r="D85" s="311"/>
      <c r="E85" s="312"/>
      <c r="F85" s="312"/>
      <c r="G85" s="312"/>
      <c r="H85" s="312"/>
      <c r="I85" s="312"/>
      <c r="J85" s="312"/>
      <c r="K85" s="312"/>
      <c r="L85" s="312"/>
      <c r="M85" s="313"/>
      <c r="N85" s="311"/>
      <c r="O85" s="312"/>
      <c r="P85" s="312"/>
      <c r="Q85" s="312"/>
      <c r="R85" s="312"/>
      <c r="S85" s="312"/>
      <c r="T85" s="312"/>
      <c r="U85" s="312"/>
      <c r="V85" s="312"/>
      <c r="W85" s="313"/>
    </row>
    <row r="86" spans="1:23" ht="15.75" customHeight="1">
      <c r="A86" s="326"/>
      <c r="B86" s="327"/>
      <c r="C86" s="328"/>
      <c r="D86" s="314"/>
      <c r="E86" s="315"/>
      <c r="F86" s="315"/>
      <c r="G86" s="315"/>
      <c r="H86" s="315"/>
      <c r="I86" s="315"/>
      <c r="J86" s="315"/>
      <c r="K86" s="315"/>
      <c r="L86" s="315"/>
      <c r="M86" s="316"/>
      <c r="N86" s="314"/>
      <c r="O86" s="315"/>
      <c r="P86" s="315"/>
      <c r="Q86" s="315"/>
      <c r="R86" s="315"/>
      <c r="S86" s="315"/>
      <c r="T86" s="315"/>
      <c r="U86" s="315"/>
      <c r="V86" s="315"/>
      <c r="W86" s="316"/>
    </row>
    <row r="87" spans="1:23" ht="15.75" customHeight="1">
      <c r="A87" s="580" t="s">
        <v>27</v>
      </c>
      <c r="B87" s="581"/>
      <c r="C87" s="582"/>
      <c r="D87" s="589"/>
      <c r="E87" s="590"/>
      <c r="F87" s="590"/>
      <c r="G87" s="590"/>
      <c r="H87" s="590"/>
      <c r="I87" s="590"/>
      <c r="J87" s="590"/>
      <c r="K87" s="590"/>
      <c r="L87" s="590"/>
      <c r="M87" s="590"/>
      <c r="N87" s="590"/>
      <c r="O87" s="590"/>
      <c r="P87" s="590"/>
      <c r="Q87" s="590"/>
      <c r="R87" s="590"/>
      <c r="S87" s="590"/>
      <c r="T87" s="590"/>
      <c r="U87" s="590"/>
      <c r="V87" s="590"/>
      <c r="W87" s="591"/>
    </row>
    <row r="88" spans="1:23" ht="15.75" customHeight="1">
      <c r="A88" s="583"/>
      <c r="B88" s="584"/>
      <c r="C88" s="585"/>
      <c r="D88" s="592"/>
      <c r="E88" s="593"/>
      <c r="F88" s="593"/>
      <c r="G88" s="593"/>
      <c r="H88" s="593"/>
      <c r="I88" s="593"/>
      <c r="J88" s="593"/>
      <c r="K88" s="593"/>
      <c r="L88" s="593"/>
      <c r="M88" s="593"/>
      <c r="N88" s="593"/>
      <c r="O88" s="593"/>
      <c r="P88" s="593"/>
      <c r="Q88" s="593"/>
      <c r="R88" s="593"/>
      <c r="S88" s="593"/>
      <c r="T88" s="593"/>
      <c r="U88" s="593"/>
      <c r="V88" s="593"/>
      <c r="W88" s="594"/>
    </row>
    <row r="89" spans="1:23" ht="15.75" customHeight="1">
      <c r="A89" s="583"/>
      <c r="B89" s="584"/>
      <c r="C89" s="585"/>
      <c r="D89" s="592"/>
      <c r="E89" s="593"/>
      <c r="F89" s="593"/>
      <c r="G89" s="593"/>
      <c r="H89" s="593"/>
      <c r="I89" s="593"/>
      <c r="J89" s="593"/>
      <c r="K89" s="593"/>
      <c r="L89" s="593"/>
      <c r="M89" s="593"/>
      <c r="N89" s="593"/>
      <c r="O89" s="593"/>
      <c r="P89" s="593"/>
      <c r="Q89" s="593"/>
      <c r="R89" s="593"/>
      <c r="S89" s="593"/>
      <c r="T89" s="593"/>
      <c r="U89" s="593"/>
      <c r="V89" s="593"/>
      <c r="W89" s="594"/>
    </row>
    <row r="90" spans="1:23" ht="15.75" customHeight="1">
      <c r="A90" s="583"/>
      <c r="B90" s="584"/>
      <c r="C90" s="585"/>
      <c r="D90" s="592"/>
      <c r="E90" s="593"/>
      <c r="F90" s="593"/>
      <c r="G90" s="593"/>
      <c r="H90" s="593"/>
      <c r="I90" s="593"/>
      <c r="J90" s="593"/>
      <c r="K90" s="593"/>
      <c r="L90" s="593"/>
      <c r="M90" s="593"/>
      <c r="N90" s="593"/>
      <c r="O90" s="593"/>
      <c r="P90" s="593"/>
      <c r="Q90" s="593"/>
      <c r="R90" s="593"/>
      <c r="S90" s="593"/>
      <c r="T90" s="593"/>
      <c r="U90" s="593"/>
      <c r="V90" s="593"/>
      <c r="W90" s="594"/>
    </row>
    <row r="91" spans="1:23" ht="15.75" customHeight="1">
      <c r="A91" s="583"/>
      <c r="B91" s="584"/>
      <c r="C91" s="585"/>
      <c r="D91" s="592"/>
      <c r="E91" s="593"/>
      <c r="F91" s="593"/>
      <c r="G91" s="593"/>
      <c r="H91" s="593"/>
      <c r="I91" s="593"/>
      <c r="J91" s="593"/>
      <c r="K91" s="593"/>
      <c r="L91" s="593"/>
      <c r="M91" s="593"/>
      <c r="N91" s="593"/>
      <c r="O91" s="593"/>
      <c r="P91" s="593"/>
      <c r="Q91" s="593"/>
      <c r="R91" s="593"/>
      <c r="S91" s="593"/>
      <c r="T91" s="593"/>
      <c r="U91" s="593"/>
      <c r="V91" s="593"/>
      <c r="W91" s="594"/>
    </row>
    <row r="92" spans="1:23" ht="15.75" customHeight="1">
      <c r="A92" s="583"/>
      <c r="B92" s="584"/>
      <c r="C92" s="585"/>
      <c r="D92" s="592"/>
      <c r="E92" s="593"/>
      <c r="F92" s="593"/>
      <c r="G92" s="593"/>
      <c r="H92" s="593"/>
      <c r="I92" s="593"/>
      <c r="J92" s="593"/>
      <c r="K92" s="593"/>
      <c r="L92" s="593"/>
      <c r="M92" s="593"/>
      <c r="N92" s="593"/>
      <c r="O92" s="593"/>
      <c r="P92" s="593"/>
      <c r="Q92" s="593"/>
      <c r="R92" s="593"/>
      <c r="S92" s="593"/>
      <c r="T92" s="593"/>
      <c r="U92" s="593"/>
      <c r="V92" s="593"/>
      <c r="W92" s="594"/>
    </row>
    <row r="93" spans="1:23" ht="15.75" customHeight="1">
      <c r="A93" s="583"/>
      <c r="B93" s="584"/>
      <c r="C93" s="585"/>
      <c r="D93" s="592"/>
      <c r="E93" s="593"/>
      <c r="F93" s="593"/>
      <c r="G93" s="593"/>
      <c r="H93" s="593"/>
      <c r="I93" s="593"/>
      <c r="J93" s="593"/>
      <c r="K93" s="593"/>
      <c r="L93" s="593"/>
      <c r="M93" s="593"/>
      <c r="N93" s="593"/>
      <c r="O93" s="593"/>
      <c r="P93" s="593"/>
      <c r="Q93" s="593"/>
      <c r="R93" s="593"/>
      <c r="S93" s="593"/>
      <c r="T93" s="593"/>
      <c r="U93" s="593"/>
      <c r="V93" s="593"/>
      <c r="W93" s="594"/>
    </row>
    <row r="94" spans="1:23" ht="15.75" customHeight="1">
      <c r="A94" s="583"/>
      <c r="B94" s="584"/>
      <c r="C94" s="585"/>
      <c r="D94" s="592"/>
      <c r="E94" s="593"/>
      <c r="F94" s="593"/>
      <c r="G94" s="593"/>
      <c r="H94" s="593"/>
      <c r="I94" s="593"/>
      <c r="J94" s="593"/>
      <c r="K94" s="593"/>
      <c r="L94" s="593"/>
      <c r="M94" s="593"/>
      <c r="N94" s="593"/>
      <c r="O94" s="593"/>
      <c r="P94" s="593"/>
      <c r="Q94" s="593"/>
      <c r="R94" s="593"/>
      <c r="S94" s="593"/>
      <c r="T94" s="593"/>
      <c r="U94" s="593"/>
      <c r="V94" s="593"/>
      <c r="W94" s="594"/>
    </row>
    <row r="95" spans="1:23" ht="15.75" customHeight="1">
      <c r="A95" s="583"/>
      <c r="B95" s="584"/>
      <c r="C95" s="585"/>
      <c r="D95" s="592"/>
      <c r="E95" s="593"/>
      <c r="F95" s="593"/>
      <c r="G95" s="593"/>
      <c r="H95" s="593"/>
      <c r="I95" s="593"/>
      <c r="J95" s="593"/>
      <c r="K95" s="593"/>
      <c r="L95" s="593"/>
      <c r="M95" s="593"/>
      <c r="N95" s="593"/>
      <c r="O95" s="593"/>
      <c r="P95" s="593"/>
      <c r="Q95" s="593"/>
      <c r="R95" s="593"/>
      <c r="S95" s="593"/>
      <c r="T95" s="593"/>
      <c r="U95" s="593"/>
      <c r="V95" s="593"/>
      <c r="W95" s="594"/>
    </row>
    <row r="96" spans="1:23" ht="15.75" customHeight="1">
      <c r="A96" s="583"/>
      <c r="B96" s="584"/>
      <c r="C96" s="585"/>
      <c r="D96" s="592"/>
      <c r="E96" s="593"/>
      <c r="F96" s="593"/>
      <c r="G96" s="593"/>
      <c r="H96" s="593"/>
      <c r="I96" s="593"/>
      <c r="J96" s="593"/>
      <c r="K96" s="593"/>
      <c r="L96" s="593"/>
      <c r="M96" s="593"/>
      <c r="N96" s="593"/>
      <c r="O96" s="593"/>
      <c r="P96" s="593"/>
      <c r="Q96" s="593"/>
      <c r="R96" s="593"/>
      <c r="S96" s="593"/>
      <c r="T96" s="593"/>
      <c r="U96" s="593"/>
      <c r="V96" s="593"/>
      <c r="W96" s="594"/>
    </row>
    <row r="97" spans="1:23" ht="15.75" customHeight="1">
      <c r="A97" s="583"/>
      <c r="B97" s="584"/>
      <c r="C97" s="585"/>
      <c r="D97" s="592"/>
      <c r="E97" s="593"/>
      <c r="F97" s="593"/>
      <c r="G97" s="593"/>
      <c r="H97" s="593"/>
      <c r="I97" s="593"/>
      <c r="J97" s="593"/>
      <c r="K97" s="593"/>
      <c r="L97" s="593"/>
      <c r="M97" s="593"/>
      <c r="N97" s="593"/>
      <c r="O97" s="593"/>
      <c r="P97" s="593"/>
      <c r="Q97" s="593"/>
      <c r="R97" s="593"/>
      <c r="S97" s="593"/>
      <c r="T97" s="593"/>
      <c r="U97" s="593"/>
      <c r="V97" s="593"/>
      <c r="W97" s="594"/>
    </row>
    <row r="98" spans="1:23" ht="15.75" customHeight="1">
      <c r="A98" s="583"/>
      <c r="B98" s="584"/>
      <c r="C98" s="585"/>
      <c r="D98" s="592"/>
      <c r="E98" s="593"/>
      <c r="F98" s="593"/>
      <c r="G98" s="593"/>
      <c r="H98" s="593"/>
      <c r="I98" s="593"/>
      <c r="J98" s="593"/>
      <c r="K98" s="593"/>
      <c r="L98" s="593"/>
      <c r="M98" s="593"/>
      <c r="N98" s="593"/>
      <c r="O98" s="593"/>
      <c r="P98" s="593"/>
      <c r="Q98" s="593"/>
      <c r="R98" s="593"/>
      <c r="S98" s="593"/>
      <c r="T98" s="593"/>
      <c r="U98" s="593"/>
      <c r="V98" s="593"/>
      <c r="W98" s="594"/>
    </row>
    <row r="99" spans="1:23" ht="15.75" customHeight="1">
      <c r="A99" s="583"/>
      <c r="B99" s="584"/>
      <c r="C99" s="585"/>
      <c r="D99" s="592"/>
      <c r="E99" s="593"/>
      <c r="F99" s="593"/>
      <c r="G99" s="593"/>
      <c r="H99" s="593"/>
      <c r="I99" s="593"/>
      <c r="J99" s="593"/>
      <c r="K99" s="593"/>
      <c r="L99" s="593"/>
      <c r="M99" s="593"/>
      <c r="N99" s="593"/>
      <c r="O99" s="593"/>
      <c r="P99" s="593"/>
      <c r="Q99" s="593"/>
      <c r="R99" s="593"/>
      <c r="S99" s="593"/>
      <c r="T99" s="593"/>
      <c r="U99" s="593"/>
      <c r="V99" s="593"/>
      <c r="W99" s="594"/>
    </row>
    <row r="100" spans="1:23" ht="15.75" customHeight="1">
      <c r="A100" s="583"/>
      <c r="B100" s="584"/>
      <c r="C100" s="585"/>
      <c r="D100" s="592"/>
      <c r="E100" s="593"/>
      <c r="F100" s="593"/>
      <c r="G100" s="593"/>
      <c r="H100" s="593"/>
      <c r="I100" s="593"/>
      <c r="J100" s="593"/>
      <c r="K100" s="593"/>
      <c r="L100" s="593"/>
      <c r="M100" s="593"/>
      <c r="N100" s="593"/>
      <c r="O100" s="593"/>
      <c r="P100" s="593"/>
      <c r="Q100" s="593"/>
      <c r="R100" s="593"/>
      <c r="S100" s="593"/>
      <c r="T100" s="593"/>
      <c r="U100" s="593"/>
      <c r="V100" s="593"/>
      <c r="W100" s="594"/>
    </row>
    <row r="101" spans="1:23" ht="15.75" customHeight="1">
      <c r="A101" s="583"/>
      <c r="B101" s="584"/>
      <c r="C101" s="585"/>
      <c r="D101" s="592"/>
      <c r="E101" s="593"/>
      <c r="F101" s="593"/>
      <c r="G101" s="593"/>
      <c r="H101" s="593"/>
      <c r="I101" s="593"/>
      <c r="J101" s="593"/>
      <c r="K101" s="593"/>
      <c r="L101" s="593"/>
      <c r="M101" s="593"/>
      <c r="N101" s="593"/>
      <c r="O101" s="593"/>
      <c r="P101" s="593"/>
      <c r="Q101" s="593"/>
      <c r="R101" s="593"/>
      <c r="S101" s="593"/>
      <c r="T101" s="593"/>
      <c r="U101" s="593"/>
      <c r="V101" s="593"/>
      <c r="W101" s="594"/>
    </row>
    <row r="102" spans="1:23" ht="15.75" customHeight="1">
      <c r="A102" s="586"/>
      <c r="B102" s="587"/>
      <c r="C102" s="588"/>
      <c r="D102" s="595"/>
      <c r="E102" s="596"/>
      <c r="F102" s="596"/>
      <c r="G102" s="596"/>
      <c r="H102" s="596"/>
      <c r="I102" s="596"/>
      <c r="J102" s="596"/>
      <c r="K102" s="596"/>
      <c r="L102" s="596"/>
      <c r="M102" s="596"/>
      <c r="N102" s="596"/>
      <c r="O102" s="596"/>
      <c r="P102" s="596"/>
      <c r="Q102" s="596"/>
      <c r="R102" s="596"/>
      <c r="S102" s="596"/>
      <c r="T102" s="596"/>
      <c r="U102" s="596"/>
      <c r="V102" s="596"/>
      <c r="W102" s="597"/>
    </row>
    <row r="103" spans="1:23" ht="15.75" customHeight="1">
      <c r="A103" s="323" t="s">
        <v>26</v>
      </c>
      <c r="B103" s="324"/>
      <c r="C103" s="325"/>
      <c r="D103" s="329"/>
      <c r="E103" s="330"/>
      <c r="F103" s="330"/>
      <c r="G103" s="330"/>
      <c r="H103" s="330"/>
      <c r="I103" s="330"/>
      <c r="J103" s="330"/>
      <c r="K103" s="330"/>
      <c r="L103" s="330"/>
      <c r="M103" s="330"/>
      <c r="N103" s="330"/>
      <c r="O103" s="330"/>
      <c r="P103" s="330"/>
      <c r="Q103" s="330"/>
      <c r="R103" s="330"/>
      <c r="S103" s="330"/>
      <c r="T103" s="330"/>
      <c r="U103" s="330"/>
      <c r="V103" s="330"/>
      <c r="W103" s="331"/>
    </row>
    <row r="104" spans="1:23" ht="15.75" customHeight="1">
      <c r="A104" s="326"/>
      <c r="B104" s="327"/>
      <c r="C104" s="328"/>
      <c r="D104" s="332"/>
      <c r="E104" s="333"/>
      <c r="F104" s="333"/>
      <c r="G104" s="333"/>
      <c r="H104" s="333"/>
      <c r="I104" s="333"/>
      <c r="J104" s="333"/>
      <c r="K104" s="333"/>
      <c r="L104" s="333"/>
      <c r="M104" s="333"/>
      <c r="N104" s="333"/>
      <c r="O104" s="333"/>
      <c r="P104" s="333"/>
      <c r="Q104" s="333"/>
      <c r="R104" s="333"/>
      <c r="S104" s="333"/>
      <c r="T104" s="333"/>
      <c r="U104" s="333"/>
      <c r="V104" s="333"/>
      <c r="W104" s="334"/>
    </row>
    <row r="105" spans="1:23" ht="15.75" customHeight="1">
      <c r="A105" s="341" t="s">
        <v>273</v>
      </c>
      <c r="B105" s="341"/>
      <c r="C105" s="341"/>
      <c r="D105" s="341"/>
      <c r="E105" s="341"/>
      <c r="F105" s="341"/>
      <c r="G105" s="341"/>
      <c r="H105" s="341"/>
      <c r="I105" s="341"/>
      <c r="J105" s="341"/>
      <c r="K105" s="341"/>
      <c r="L105" s="341"/>
      <c r="M105" s="341"/>
      <c r="N105" s="341"/>
      <c r="O105" s="341"/>
      <c r="P105" s="341"/>
      <c r="Q105" s="341"/>
      <c r="R105" s="341"/>
      <c r="S105" s="341"/>
      <c r="T105" s="341"/>
      <c r="U105" s="341"/>
      <c r="V105" s="341"/>
      <c r="W105" s="341"/>
    </row>
    <row r="106" spans="1:23" ht="15.75" customHeight="1">
      <c r="A106" s="341"/>
      <c r="B106" s="341"/>
      <c r="C106" s="341"/>
      <c r="D106" s="341"/>
      <c r="E106" s="341"/>
      <c r="F106" s="341"/>
      <c r="G106" s="341"/>
      <c r="H106" s="341"/>
      <c r="I106" s="341"/>
      <c r="J106" s="341"/>
      <c r="K106" s="341"/>
      <c r="L106" s="341"/>
      <c r="M106" s="341"/>
      <c r="N106" s="341"/>
      <c r="O106" s="341"/>
      <c r="P106" s="341"/>
      <c r="Q106" s="341"/>
      <c r="R106" s="341"/>
      <c r="S106" s="341"/>
      <c r="T106" s="341"/>
      <c r="U106" s="341"/>
      <c r="V106" s="341"/>
      <c r="W106" s="341"/>
    </row>
    <row r="107" spans="1:8" ht="15.75" customHeight="1">
      <c r="A107" s="6" t="s">
        <v>63</v>
      </c>
      <c r="D107" s="91"/>
      <c r="E107" s="91"/>
      <c r="F107" s="91"/>
      <c r="G107" s="91"/>
      <c r="H107" s="92"/>
    </row>
    <row r="108" spans="1:23" ht="15.75" customHeight="1">
      <c r="A108" s="323" t="s">
        <v>31</v>
      </c>
      <c r="B108" s="324"/>
      <c r="C108" s="325"/>
      <c r="D108" s="604"/>
      <c r="E108" s="604"/>
      <c r="F108" s="604"/>
      <c r="G108" s="604"/>
      <c r="H108" s="604"/>
      <c r="I108" s="604"/>
      <c r="J108" s="604"/>
      <c r="K108" s="604"/>
      <c r="L108" s="604"/>
      <c r="M108" s="604"/>
      <c r="N108" s="604"/>
      <c r="O108" s="604"/>
      <c r="P108" s="604"/>
      <c r="Q108" s="604"/>
      <c r="R108" s="604"/>
      <c r="S108" s="604"/>
      <c r="T108" s="604"/>
      <c r="U108" s="604"/>
      <c r="V108" s="604"/>
      <c r="W108" s="604"/>
    </row>
    <row r="109" spans="1:23" ht="15.75" customHeight="1">
      <c r="A109" s="326"/>
      <c r="B109" s="327"/>
      <c r="C109" s="328"/>
      <c r="D109" s="604"/>
      <c r="E109" s="604"/>
      <c r="F109" s="604"/>
      <c r="G109" s="604"/>
      <c r="H109" s="604"/>
      <c r="I109" s="604"/>
      <c r="J109" s="604"/>
      <c r="K109" s="604"/>
      <c r="L109" s="604"/>
      <c r="M109" s="604"/>
      <c r="N109" s="604"/>
      <c r="O109" s="604"/>
      <c r="P109" s="604"/>
      <c r="Q109" s="604"/>
      <c r="R109" s="604"/>
      <c r="S109" s="604"/>
      <c r="T109" s="604"/>
      <c r="U109" s="604"/>
      <c r="V109" s="604"/>
      <c r="W109" s="604"/>
    </row>
    <row r="110" spans="1:23" ht="15.75" customHeight="1">
      <c r="A110" s="323" t="s">
        <v>24</v>
      </c>
      <c r="B110" s="324"/>
      <c r="C110" s="325"/>
      <c r="D110" s="368" t="s">
        <v>271</v>
      </c>
      <c r="E110" s="369"/>
      <c r="F110" s="369"/>
      <c r="G110" s="369"/>
      <c r="H110" s="369"/>
      <c r="I110" s="369"/>
      <c r="J110" s="369"/>
      <c r="K110" s="369"/>
      <c r="L110" s="369"/>
      <c r="M110" s="369"/>
      <c r="N110" s="369"/>
      <c r="O110" s="369"/>
      <c r="P110" s="369"/>
      <c r="Q110" s="369"/>
      <c r="R110" s="369"/>
      <c r="S110" s="369"/>
      <c r="T110" s="369"/>
      <c r="U110" s="369"/>
      <c r="V110" s="369"/>
      <c r="W110" s="370"/>
    </row>
    <row r="111" spans="1:23" ht="15.75" customHeight="1">
      <c r="A111" s="326"/>
      <c r="B111" s="327"/>
      <c r="C111" s="328"/>
      <c r="D111" s="371"/>
      <c r="E111" s="372"/>
      <c r="F111" s="372"/>
      <c r="G111" s="372"/>
      <c r="H111" s="372"/>
      <c r="I111" s="372"/>
      <c r="J111" s="372"/>
      <c r="K111" s="372"/>
      <c r="L111" s="372"/>
      <c r="M111" s="372"/>
      <c r="N111" s="372"/>
      <c r="O111" s="372"/>
      <c r="P111" s="372"/>
      <c r="Q111" s="372"/>
      <c r="R111" s="372"/>
      <c r="S111" s="372"/>
      <c r="T111" s="372"/>
      <c r="U111" s="372"/>
      <c r="V111" s="372"/>
      <c r="W111" s="373"/>
    </row>
    <row r="112" spans="1:23" ht="15.75" customHeight="1">
      <c r="A112" s="374" t="s">
        <v>25</v>
      </c>
      <c r="B112" s="375"/>
      <c r="C112" s="376"/>
      <c r="D112" s="377" t="s">
        <v>53</v>
      </c>
      <c r="E112" s="378"/>
      <c r="F112" s="378"/>
      <c r="G112" s="378"/>
      <c r="H112" s="378"/>
      <c r="I112" s="378"/>
      <c r="J112" s="378"/>
      <c r="K112" s="378"/>
      <c r="L112" s="378"/>
      <c r="M112" s="378"/>
      <c r="N112" s="378"/>
      <c r="O112" s="378"/>
      <c r="P112" s="378"/>
      <c r="Q112" s="378"/>
      <c r="R112" s="378"/>
      <c r="S112" s="378"/>
      <c r="T112" s="378"/>
      <c r="U112" s="378"/>
      <c r="V112" s="378"/>
      <c r="W112" s="379"/>
    </row>
    <row r="113" spans="1:23" ht="15.75" customHeight="1">
      <c r="A113" s="611"/>
      <c r="B113" s="612"/>
      <c r="C113" s="613"/>
      <c r="D113" s="380"/>
      <c r="E113" s="381"/>
      <c r="F113" s="381"/>
      <c r="G113" s="381"/>
      <c r="H113" s="381"/>
      <c r="I113" s="381"/>
      <c r="J113" s="381"/>
      <c r="K113" s="381"/>
      <c r="L113" s="381"/>
      <c r="M113" s="381"/>
      <c r="N113" s="381"/>
      <c r="O113" s="381"/>
      <c r="P113" s="381"/>
      <c r="Q113" s="381"/>
      <c r="R113" s="381"/>
      <c r="S113" s="381"/>
      <c r="T113" s="381"/>
      <c r="U113" s="381"/>
      <c r="V113" s="381"/>
      <c r="W113" s="382"/>
    </row>
    <row r="114" spans="1:23" ht="15.75" customHeight="1">
      <c r="A114" s="611"/>
      <c r="B114" s="612"/>
      <c r="C114" s="613"/>
      <c r="D114" s="380"/>
      <c r="E114" s="381"/>
      <c r="F114" s="381"/>
      <c r="G114" s="381"/>
      <c r="H114" s="381"/>
      <c r="I114" s="381"/>
      <c r="J114" s="381"/>
      <c r="K114" s="381"/>
      <c r="L114" s="381"/>
      <c r="M114" s="381"/>
      <c r="N114" s="381"/>
      <c r="O114" s="381"/>
      <c r="P114" s="381"/>
      <c r="Q114" s="381"/>
      <c r="R114" s="381"/>
      <c r="S114" s="381"/>
      <c r="T114" s="381"/>
      <c r="U114" s="381"/>
      <c r="V114" s="381"/>
      <c r="W114" s="382"/>
    </row>
    <row r="115" spans="1:23" ht="15.75" customHeight="1">
      <c r="A115" s="611"/>
      <c r="B115" s="612"/>
      <c r="C115" s="613"/>
      <c r="D115" s="93" t="s">
        <v>52</v>
      </c>
      <c r="E115" s="367" t="s">
        <v>107</v>
      </c>
      <c r="F115" s="367"/>
      <c r="G115" s="367"/>
      <c r="H115" s="367"/>
      <c r="I115" s="367"/>
      <c r="J115" s="367"/>
      <c r="K115" s="367"/>
      <c r="L115" s="367"/>
      <c r="M115" s="367"/>
      <c r="N115" s="367"/>
      <c r="O115" s="367"/>
      <c r="P115" s="367"/>
      <c r="Q115" s="367"/>
      <c r="R115" s="367"/>
      <c r="S115" s="367"/>
      <c r="T115" s="367"/>
      <c r="U115" s="367" t="s">
        <v>28</v>
      </c>
      <c r="V115" s="367"/>
      <c r="W115" s="367"/>
    </row>
    <row r="116" spans="1:23" ht="15.75" customHeight="1">
      <c r="A116" s="611"/>
      <c r="B116" s="612"/>
      <c r="C116" s="613"/>
      <c r="D116" s="93"/>
      <c r="E116" s="94" t="s">
        <v>30</v>
      </c>
      <c r="F116" s="357" t="s">
        <v>42</v>
      </c>
      <c r="G116" s="357"/>
      <c r="H116" s="357"/>
      <c r="I116" s="357"/>
      <c r="J116" s="357"/>
      <c r="K116" s="357"/>
      <c r="L116" s="357"/>
      <c r="M116" s="357"/>
      <c r="N116" s="357"/>
      <c r="O116" s="357"/>
      <c r="P116" s="357"/>
      <c r="Q116" s="357"/>
      <c r="R116" s="357"/>
      <c r="S116" s="357"/>
      <c r="T116" s="358"/>
      <c r="U116" s="361"/>
      <c r="V116" s="361"/>
      <c r="W116" s="361"/>
    </row>
    <row r="117" spans="1:23" ht="15.75" customHeight="1">
      <c r="A117" s="611"/>
      <c r="B117" s="612"/>
      <c r="C117" s="613"/>
      <c r="D117" s="93"/>
      <c r="E117" s="96"/>
      <c r="F117" s="359"/>
      <c r="G117" s="359"/>
      <c r="H117" s="359"/>
      <c r="I117" s="359"/>
      <c r="J117" s="359"/>
      <c r="K117" s="359"/>
      <c r="L117" s="359"/>
      <c r="M117" s="359"/>
      <c r="N117" s="359"/>
      <c r="O117" s="359"/>
      <c r="P117" s="359"/>
      <c r="Q117" s="359"/>
      <c r="R117" s="359"/>
      <c r="S117" s="359"/>
      <c r="T117" s="360"/>
      <c r="U117" s="361"/>
      <c r="V117" s="361"/>
      <c r="W117" s="361"/>
    </row>
    <row r="118" spans="1:23" ht="15.75" customHeight="1">
      <c r="A118" s="611"/>
      <c r="B118" s="612"/>
      <c r="C118" s="613"/>
      <c r="D118" s="93"/>
      <c r="E118" s="94" t="s">
        <v>30</v>
      </c>
      <c r="F118" s="357" t="s">
        <v>43</v>
      </c>
      <c r="G118" s="357"/>
      <c r="H118" s="357"/>
      <c r="I118" s="357"/>
      <c r="J118" s="357"/>
      <c r="K118" s="357"/>
      <c r="L118" s="357"/>
      <c r="M118" s="357"/>
      <c r="N118" s="357"/>
      <c r="O118" s="357"/>
      <c r="P118" s="357"/>
      <c r="Q118" s="357"/>
      <c r="R118" s="357"/>
      <c r="S118" s="357"/>
      <c r="T118" s="358"/>
      <c r="U118" s="361"/>
      <c r="V118" s="361"/>
      <c r="W118" s="361"/>
    </row>
    <row r="119" spans="1:23" ht="15.75" customHeight="1">
      <c r="A119" s="611"/>
      <c r="B119" s="612"/>
      <c r="C119" s="613"/>
      <c r="D119" s="93"/>
      <c r="E119" s="96"/>
      <c r="F119" s="359"/>
      <c r="G119" s="359"/>
      <c r="H119" s="359"/>
      <c r="I119" s="359"/>
      <c r="J119" s="359"/>
      <c r="K119" s="359"/>
      <c r="L119" s="359"/>
      <c r="M119" s="359"/>
      <c r="N119" s="359"/>
      <c r="O119" s="359"/>
      <c r="P119" s="359"/>
      <c r="Q119" s="359"/>
      <c r="R119" s="359"/>
      <c r="S119" s="359"/>
      <c r="T119" s="360"/>
      <c r="U119" s="361"/>
      <c r="V119" s="361"/>
      <c r="W119" s="361"/>
    </row>
    <row r="120" spans="1:23" ht="15.75" customHeight="1">
      <c r="A120" s="611"/>
      <c r="B120" s="612"/>
      <c r="C120" s="613"/>
      <c r="D120" s="93"/>
      <c r="E120" s="94" t="s">
        <v>30</v>
      </c>
      <c r="F120" s="357" t="s">
        <v>44</v>
      </c>
      <c r="G120" s="357"/>
      <c r="H120" s="357"/>
      <c r="I120" s="357"/>
      <c r="J120" s="357"/>
      <c r="K120" s="357"/>
      <c r="L120" s="357"/>
      <c r="M120" s="357"/>
      <c r="N120" s="357"/>
      <c r="O120" s="357"/>
      <c r="P120" s="357"/>
      <c r="Q120" s="357"/>
      <c r="R120" s="357"/>
      <c r="S120" s="357"/>
      <c r="T120" s="358"/>
      <c r="U120" s="361"/>
      <c r="V120" s="361"/>
      <c r="W120" s="361"/>
    </row>
    <row r="121" spans="1:23" ht="15.75" customHeight="1">
      <c r="A121" s="611"/>
      <c r="B121" s="612"/>
      <c r="C121" s="613"/>
      <c r="D121" s="93"/>
      <c r="E121" s="96"/>
      <c r="F121" s="359"/>
      <c r="G121" s="359"/>
      <c r="H121" s="359"/>
      <c r="I121" s="359"/>
      <c r="J121" s="359"/>
      <c r="K121" s="359"/>
      <c r="L121" s="359"/>
      <c r="M121" s="359"/>
      <c r="N121" s="359"/>
      <c r="O121" s="359"/>
      <c r="P121" s="359"/>
      <c r="Q121" s="359"/>
      <c r="R121" s="359"/>
      <c r="S121" s="359"/>
      <c r="T121" s="360"/>
      <c r="U121" s="361"/>
      <c r="V121" s="361"/>
      <c r="W121" s="361"/>
    </row>
    <row r="122" spans="1:23" ht="15.75" customHeight="1">
      <c r="A122" s="611"/>
      <c r="B122" s="612"/>
      <c r="C122" s="613"/>
      <c r="D122" s="93"/>
      <c r="E122" s="94" t="s">
        <v>30</v>
      </c>
      <c r="F122" s="357" t="s">
        <v>45</v>
      </c>
      <c r="G122" s="357"/>
      <c r="H122" s="357"/>
      <c r="I122" s="357"/>
      <c r="J122" s="357"/>
      <c r="K122" s="357"/>
      <c r="L122" s="357"/>
      <c r="M122" s="357"/>
      <c r="N122" s="357"/>
      <c r="O122" s="357"/>
      <c r="P122" s="357"/>
      <c r="Q122" s="357"/>
      <c r="R122" s="357"/>
      <c r="S122" s="357"/>
      <c r="T122" s="358"/>
      <c r="U122" s="361"/>
      <c r="V122" s="361"/>
      <c r="W122" s="361"/>
    </row>
    <row r="123" spans="1:23" ht="15.75" customHeight="1">
      <c r="A123" s="611"/>
      <c r="B123" s="612"/>
      <c r="C123" s="613"/>
      <c r="D123" s="93"/>
      <c r="E123" s="96"/>
      <c r="F123" s="359"/>
      <c r="G123" s="359"/>
      <c r="H123" s="359"/>
      <c r="I123" s="359"/>
      <c r="J123" s="359"/>
      <c r="K123" s="359"/>
      <c r="L123" s="359"/>
      <c r="M123" s="359"/>
      <c r="N123" s="359"/>
      <c r="O123" s="359"/>
      <c r="P123" s="359"/>
      <c r="Q123" s="359"/>
      <c r="R123" s="359"/>
      <c r="S123" s="359"/>
      <c r="T123" s="360"/>
      <c r="U123" s="361"/>
      <c r="V123" s="361"/>
      <c r="W123" s="361"/>
    </row>
    <row r="124" spans="1:23" ht="15.75" customHeight="1">
      <c r="A124" s="611"/>
      <c r="B124" s="612"/>
      <c r="C124" s="613"/>
      <c r="D124" s="93"/>
      <c r="E124" s="94" t="s">
        <v>30</v>
      </c>
      <c r="F124" s="357" t="s">
        <v>46</v>
      </c>
      <c r="G124" s="357"/>
      <c r="H124" s="357"/>
      <c r="I124" s="357"/>
      <c r="J124" s="357"/>
      <c r="K124" s="357"/>
      <c r="L124" s="357"/>
      <c r="M124" s="357"/>
      <c r="N124" s="357"/>
      <c r="O124" s="357"/>
      <c r="P124" s="357"/>
      <c r="Q124" s="357"/>
      <c r="R124" s="357"/>
      <c r="S124" s="357"/>
      <c r="T124" s="358"/>
      <c r="U124" s="361"/>
      <c r="V124" s="361"/>
      <c r="W124" s="361"/>
    </row>
    <row r="125" spans="1:23" ht="15.75" customHeight="1">
      <c r="A125" s="611"/>
      <c r="B125" s="612"/>
      <c r="C125" s="613"/>
      <c r="D125" s="93"/>
      <c r="E125" s="96"/>
      <c r="F125" s="359"/>
      <c r="G125" s="359"/>
      <c r="H125" s="359"/>
      <c r="I125" s="359"/>
      <c r="J125" s="359"/>
      <c r="K125" s="359"/>
      <c r="L125" s="359"/>
      <c r="M125" s="359"/>
      <c r="N125" s="359"/>
      <c r="O125" s="359"/>
      <c r="P125" s="359"/>
      <c r="Q125" s="359"/>
      <c r="R125" s="359"/>
      <c r="S125" s="359"/>
      <c r="T125" s="360"/>
      <c r="U125" s="361"/>
      <c r="V125" s="361"/>
      <c r="W125" s="361"/>
    </row>
    <row r="126" spans="1:23" ht="15.75" customHeight="1">
      <c r="A126" s="611"/>
      <c r="B126" s="612"/>
      <c r="C126" s="613"/>
      <c r="D126" s="93"/>
      <c r="E126" s="94" t="s">
        <v>30</v>
      </c>
      <c r="F126" s="357" t="s">
        <v>47</v>
      </c>
      <c r="G126" s="357"/>
      <c r="H126" s="357"/>
      <c r="I126" s="357"/>
      <c r="J126" s="357"/>
      <c r="K126" s="357"/>
      <c r="L126" s="357"/>
      <c r="M126" s="357"/>
      <c r="N126" s="357"/>
      <c r="O126" s="357"/>
      <c r="P126" s="357"/>
      <c r="Q126" s="357"/>
      <c r="R126" s="357"/>
      <c r="S126" s="357"/>
      <c r="T126" s="358"/>
      <c r="U126" s="361"/>
      <c r="V126" s="361"/>
      <c r="W126" s="361"/>
    </row>
    <row r="127" spans="1:23" ht="15.75" customHeight="1">
      <c r="A127" s="611"/>
      <c r="B127" s="612"/>
      <c r="C127" s="613"/>
      <c r="D127" s="93"/>
      <c r="E127" s="96"/>
      <c r="F127" s="359"/>
      <c r="G127" s="359"/>
      <c r="H127" s="359"/>
      <c r="I127" s="359"/>
      <c r="J127" s="359"/>
      <c r="K127" s="359"/>
      <c r="L127" s="359"/>
      <c r="M127" s="359"/>
      <c r="N127" s="359"/>
      <c r="O127" s="359"/>
      <c r="P127" s="359"/>
      <c r="Q127" s="359"/>
      <c r="R127" s="359"/>
      <c r="S127" s="359"/>
      <c r="T127" s="360"/>
      <c r="U127" s="361"/>
      <c r="V127" s="361"/>
      <c r="W127" s="361"/>
    </row>
    <row r="128" spans="1:23" ht="15.75" customHeight="1">
      <c r="A128" s="611"/>
      <c r="B128" s="612"/>
      <c r="C128" s="613"/>
      <c r="D128" s="93"/>
      <c r="E128" s="94" t="s">
        <v>30</v>
      </c>
      <c r="F128" s="357" t="s">
        <v>48</v>
      </c>
      <c r="G128" s="357"/>
      <c r="H128" s="357"/>
      <c r="I128" s="357"/>
      <c r="J128" s="357"/>
      <c r="K128" s="357"/>
      <c r="L128" s="357"/>
      <c r="M128" s="357"/>
      <c r="N128" s="357"/>
      <c r="O128" s="357"/>
      <c r="P128" s="357"/>
      <c r="Q128" s="357"/>
      <c r="R128" s="357"/>
      <c r="S128" s="357"/>
      <c r="T128" s="358"/>
      <c r="U128" s="361"/>
      <c r="V128" s="361"/>
      <c r="W128" s="361"/>
    </row>
    <row r="129" spans="1:23" ht="15.75" customHeight="1">
      <c r="A129" s="611"/>
      <c r="B129" s="612"/>
      <c r="C129" s="613"/>
      <c r="D129" s="93"/>
      <c r="E129" s="96"/>
      <c r="F129" s="359"/>
      <c r="G129" s="359"/>
      <c r="H129" s="359"/>
      <c r="I129" s="359"/>
      <c r="J129" s="359"/>
      <c r="K129" s="359"/>
      <c r="L129" s="359"/>
      <c r="M129" s="359"/>
      <c r="N129" s="359"/>
      <c r="O129" s="359"/>
      <c r="P129" s="359"/>
      <c r="Q129" s="359"/>
      <c r="R129" s="359"/>
      <c r="S129" s="359"/>
      <c r="T129" s="360"/>
      <c r="U129" s="361"/>
      <c r="V129" s="361"/>
      <c r="W129" s="361"/>
    </row>
    <row r="130" spans="1:23" ht="15.75" customHeight="1">
      <c r="A130" s="611"/>
      <c r="B130" s="612"/>
      <c r="C130" s="613"/>
      <c r="D130" s="93"/>
      <c r="E130" s="94" t="s">
        <v>30</v>
      </c>
      <c r="F130" s="357" t="s">
        <v>49</v>
      </c>
      <c r="G130" s="357"/>
      <c r="H130" s="357"/>
      <c r="I130" s="357"/>
      <c r="J130" s="357"/>
      <c r="K130" s="357"/>
      <c r="L130" s="357"/>
      <c r="M130" s="357"/>
      <c r="N130" s="357"/>
      <c r="O130" s="357"/>
      <c r="P130" s="357"/>
      <c r="Q130" s="357"/>
      <c r="R130" s="357"/>
      <c r="S130" s="357"/>
      <c r="T130" s="358"/>
      <c r="U130" s="361"/>
      <c r="V130" s="361"/>
      <c r="W130" s="361"/>
    </row>
    <row r="131" spans="1:23" ht="15.75" customHeight="1">
      <c r="A131" s="611"/>
      <c r="B131" s="612"/>
      <c r="C131" s="613"/>
      <c r="D131" s="93"/>
      <c r="E131" s="95"/>
      <c r="F131" s="365"/>
      <c r="G131" s="365"/>
      <c r="H131" s="365"/>
      <c r="I131" s="365"/>
      <c r="J131" s="365"/>
      <c r="K131" s="365"/>
      <c r="L131" s="365"/>
      <c r="M131" s="365"/>
      <c r="N131" s="365"/>
      <c r="O131" s="365"/>
      <c r="P131" s="365"/>
      <c r="Q131" s="365"/>
      <c r="R131" s="365"/>
      <c r="S131" s="365"/>
      <c r="T131" s="366"/>
      <c r="U131" s="361"/>
      <c r="V131" s="361"/>
      <c r="W131" s="361"/>
    </row>
    <row r="132" spans="1:23" ht="15.75" customHeight="1">
      <c r="A132" s="611"/>
      <c r="B132" s="612"/>
      <c r="C132" s="613"/>
      <c r="D132" s="93"/>
      <c r="E132" s="94" t="s">
        <v>30</v>
      </c>
      <c r="F132" s="357" t="s">
        <v>50</v>
      </c>
      <c r="G132" s="357"/>
      <c r="H132" s="357"/>
      <c r="I132" s="357"/>
      <c r="J132" s="357"/>
      <c r="K132" s="357"/>
      <c r="L132" s="357"/>
      <c r="M132" s="357"/>
      <c r="N132" s="357"/>
      <c r="O132" s="357"/>
      <c r="P132" s="357"/>
      <c r="Q132" s="357"/>
      <c r="R132" s="357"/>
      <c r="S132" s="357"/>
      <c r="T132" s="358"/>
      <c r="U132" s="361"/>
      <c r="V132" s="361"/>
      <c r="W132" s="361"/>
    </row>
    <row r="133" spans="1:23" ht="15.75" customHeight="1">
      <c r="A133" s="611"/>
      <c r="B133" s="612"/>
      <c r="C133" s="613"/>
      <c r="D133" s="93"/>
      <c r="E133" s="96"/>
      <c r="F133" s="359"/>
      <c r="G133" s="359"/>
      <c r="H133" s="359"/>
      <c r="I133" s="359"/>
      <c r="J133" s="359"/>
      <c r="K133" s="359"/>
      <c r="L133" s="359"/>
      <c r="M133" s="359"/>
      <c r="N133" s="359"/>
      <c r="O133" s="359"/>
      <c r="P133" s="359"/>
      <c r="Q133" s="359"/>
      <c r="R133" s="359"/>
      <c r="S133" s="359"/>
      <c r="T133" s="360"/>
      <c r="U133" s="361"/>
      <c r="V133" s="361"/>
      <c r="W133" s="361"/>
    </row>
    <row r="134" spans="1:23" ht="15.75" customHeight="1">
      <c r="A134" s="611"/>
      <c r="B134" s="612"/>
      <c r="C134" s="613"/>
      <c r="D134" s="97"/>
      <c r="E134" s="94" t="s">
        <v>30</v>
      </c>
      <c r="F134" s="357" t="s">
        <v>51</v>
      </c>
      <c r="G134" s="357"/>
      <c r="H134" s="357"/>
      <c r="I134" s="357"/>
      <c r="J134" s="357"/>
      <c r="K134" s="357"/>
      <c r="L134" s="357"/>
      <c r="M134" s="357"/>
      <c r="N134" s="357"/>
      <c r="O134" s="357"/>
      <c r="P134" s="357"/>
      <c r="Q134" s="357"/>
      <c r="R134" s="357"/>
      <c r="S134" s="357"/>
      <c r="T134" s="358"/>
      <c r="U134" s="361"/>
      <c r="V134" s="361"/>
      <c r="W134" s="361"/>
    </row>
    <row r="135" spans="1:23" ht="15.75" customHeight="1">
      <c r="A135" s="614"/>
      <c r="B135" s="615"/>
      <c r="C135" s="616"/>
      <c r="D135" s="97"/>
      <c r="E135" s="96"/>
      <c r="F135" s="359"/>
      <c r="G135" s="359"/>
      <c r="H135" s="359"/>
      <c r="I135" s="359"/>
      <c r="J135" s="359"/>
      <c r="K135" s="359"/>
      <c r="L135" s="359"/>
      <c r="M135" s="359"/>
      <c r="N135" s="359"/>
      <c r="O135" s="359"/>
      <c r="P135" s="359"/>
      <c r="Q135" s="359"/>
      <c r="R135" s="359"/>
      <c r="S135" s="359"/>
      <c r="T135" s="360"/>
      <c r="U135" s="361"/>
      <c r="V135" s="361"/>
      <c r="W135" s="361"/>
    </row>
    <row r="136" spans="1:23" ht="15.75" customHeight="1">
      <c r="A136" s="323" t="s">
        <v>29</v>
      </c>
      <c r="B136" s="324"/>
      <c r="C136" s="325"/>
      <c r="D136" s="338" t="s">
        <v>28</v>
      </c>
      <c r="E136" s="339"/>
      <c r="F136" s="340"/>
      <c r="G136" s="335"/>
      <c r="H136" s="336"/>
      <c r="I136" s="336"/>
      <c r="J136" s="336"/>
      <c r="K136" s="336"/>
      <c r="L136" s="336"/>
      <c r="M136" s="337"/>
      <c r="N136" s="338" t="s">
        <v>28</v>
      </c>
      <c r="O136" s="339"/>
      <c r="P136" s="340"/>
      <c r="Q136" s="335"/>
      <c r="R136" s="336"/>
      <c r="S136" s="336"/>
      <c r="T136" s="336"/>
      <c r="U136" s="336"/>
      <c r="V136" s="336"/>
      <c r="W136" s="337"/>
    </row>
    <row r="137" spans="1:23" ht="15.75" customHeight="1">
      <c r="A137" s="577"/>
      <c r="B137" s="578"/>
      <c r="C137" s="579"/>
      <c r="D137" s="308" t="s">
        <v>154</v>
      </c>
      <c r="E137" s="309"/>
      <c r="F137" s="309"/>
      <c r="G137" s="309"/>
      <c r="H137" s="309"/>
      <c r="I137" s="309"/>
      <c r="J137" s="309"/>
      <c r="K137" s="309"/>
      <c r="L137" s="309"/>
      <c r="M137" s="310"/>
      <c r="N137" s="308" t="s">
        <v>154</v>
      </c>
      <c r="O137" s="309"/>
      <c r="P137" s="309"/>
      <c r="Q137" s="309"/>
      <c r="R137" s="309"/>
      <c r="S137" s="309"/>
      <c r="T137" s="309"/>
      <c r="U137" s="309"/>
      <c r="V137" s="309"/>
      <c r="W137" s="310"/>
    </row>
    <row r="138" spans="1:23" ht="15.75" customHeight="1">
      <c r="A138" s="577"/>
      <c r="B138" s="578"/>
      <c r="C138" s="579"/>
      <c r="D138" s="311"/>
      <c r="E138" s="312"/>
      <c r="F138" s="312"/>
      <c r="G138" s="312"/>
      <c r="H138" s="312"/>
      <c r="I138" s="312"/>
      <c r="J138" s="312"/>
      <c r="K138" s="312"/>
      <c r="L138" s="312"/>
      <c r="M138" s="313"/>
      <c r="N138" s="311"/>
      <c r="O138" s="312"/>
      <c r="P138" s="312"/>
      <c r="Q138" s="312"/>
      <c r="R138" s="312"/>
      <c r="S138" s="312"/>
      <c r="T138" s="312"/>
      <c r="U138" s="312"/>
      <c r="V138" s="312"/>
      <c r="W138" s="313"/>
    </row>
    <row r="139" spans="1:23" ht="15.75" customHeight="1">
      <c r="A139" s="577"/>
      <c r="B139" s="578"/>
      <c r="C139" s="579"/>
      <c r="D139" s="311"/>
      <c r="E139" s="312"/>
      <c r="F139" s="312"/>
      <c r="G139" s="312"/>
      <c r="H139" s="312"/>
      <c r="I139" s="312"/>
      <c r="J139" s="312"/>
      <c r="K139" s="312"/>
      <c r="L139" s="312"/>
      <c r="M139" s="313"/>
      <c r="N139" s="311"/>
      <c r="O139" s="312"/>
      <c r="P139" s="312"/>
      <c r="Q139" s="312"/>
      <c r="R139" s="312"/>
      <c r="S139" s="312"/>
      <c r="T139" s="312"/>
      <c r="U139" s="312"/>
      <c r="V139" s="312"/>
      <c r="W139" s="313"/>
    </row>
    <row r="140" spans="1:23" ht="15.75" customHeight="1">
      <c r="A140" s="577"/>
      <c r="B140" s="578"/>
      <c r="C140" s="579"/>
      <c r="D140" s="311"/>
      <c r="E140" s="312"/>
      <c r="F140" s="312"/>
      <c r="G140" s="312"/>
      <c r="H140" s="312"/>
      <c r="I140" s="312"/>
      <c r="J140" s="312"/>
      <c r="K140" s="312"/>
      <c r="L140" s="312"/>
      <c r="M140" s="313"/>
      <c r="N140" s="311"/>
      <c r="O140" s="312"/>
      <c r="P140" s="312"/>
      <c r="Q140" s="312"/>
      <c r="R140" s="312"/>
      <c r="S140" s="312"/>
      <c r="T140" s="312"/>
      <c r="U140" s="312"/>
      <c r="V140" s="312"/>
      <c r="W140" s="313"/>
    </row>
    <row r="141" spans="1:23" ht="15.75" customHeight="1">
      <c r="A141" s="577"/>
      <c r="B141" s="578"/>
      <c r="C141" s="579"/>
      <c r="D141" s="311"/>
      <c r="E141" s="312"/>
      <c r="F141" s="312"/>
      <c r="G141" s="312"/>
      <c r="H141" s="312"/>
      <c r="I141" s="312"/>
      <c r="J141" s="312"/>
      <c r="K141" s="312"/>
      <c r="L141" s="312"/>
      <c r="M141" s="313"/>
      <c r="N141" s="311"/>
      <c r="O141" s="312"/>
      <c r="P141" s="312"/>
      <c r="Q141" s="312"/>
      <c r="R141" s="312"/>
      <c r="S141" s="312"/>
      <c r="T141" s="312"/>
      <c r="U141" s="312"/>
      <c r="V141" s="312"/>
      <c r="W141" s="313"/>
    </row>
    <row r="142" spans="1:23" ht="15.75" customHeight="1">
      <c r="A142" s="577"/>
      <c r="B142" s="578"/>
      <c r="C142" s="579"/>
      <c r="D142" s="311"/>
      <c r="E142" s="312"/>
      <c r="F142" s="312"/>
      <c r="G142" s="312"/>
      <c r="H142" s="312"/>
      <c r="I142" s="312"/>
      <c r="J142" s="312"/>
      <c r="K142" s="312"/>
      <c r="L142" s="312"/>
      <c r="M142" s="313"/>
      <c r="N142" s="311"/>
      <c r="O142" s="312"/>
      <c r="P142" s="312"/>
      <c r="Q142" s="312"/>
      <c r="R142" s="312"/>
      <c r="S142" s="312"/>
      <c r="T142" s="312"/>
      <c r="U142" s="312"/>
      <c r="V142" s="312"/>
      <c r="W142" s="313"/>
    </row>
    <row r="143" spans="1:23" ht="15.75" customHeight="1">
      <c r="A143" s="577"/>
      <c r="B143" s="578"/>
      <c r="C143" s="579"/>
      <c r="D143" s="311"/>
      <c r="E143" s="312"/>
      <c r="F143" s="312"/>
      <c r="G143" s="312"/>
      <c r="H143" s="312"/>
      <c r="I143" s="312"/>
      <c r="J143" s="312"/>
      <c r="K143" s="312"/>
      <c r="L143" s="312"/>
      <c r="M143" s="313"/>
      <c r="N143" s="311"/>
      <c r="O143" s="312"/>
      <c r="P143" s="312"/>
      <c r="Q143" s="312"/>
      <c r="R143" s="312"/>
      <c r="S143" s="312"/>
      <c r="T143" s="312"/>
      <c r="U143" s="312"/>
      <c r="V143" s="312"/>
      <c r="W143" s="313"/>
    </row>
    <row r="144" spans="1:23" ht="15.75" customHeight="1">
      <c r="A144" s="326"/>
      <c r="B144" s="327"/>
      <c r="C144" s="328"/>
      <c r="D144" s="314"/>
      <c r="E144" s="315"/>
      <c r="F144" s="315"/>
      <c r="G144" s="315"/>
      <c r="H144" s="315"/>
      <c r="I144" s="315"/>
      <c r="J144" s="315"/>
      <c r="K144" s="315"/>
      <c r="L144" s="315"/>
      <c r="M144" s="316"/>
      <c r="N144" s="314"/>
      <c r="O144" s="315"/>
      <c r="P144" s="315"/>
      <c r="Q144" s="315"/>
      <c r="R144" s="315"/>
      <c r="S144" s="315"/>
      <c r="T144" s="315"/>
      <c r="U144" s="315"/>
      <c r="V144" s="315"/>
      <c r="W144" s="316"/>
    </row>
    <row r="145" spans="1:23" ht="15.75" customHeight="1">
      <c r="A145" s="580" t="s">
        <v>27</v>
      </c>
      <c r="B145" s="581"/>
      <c r="C145" s="582"/>
      <c r="D145" s="348"/>
      <c r="E145" s="349"/>
      <c r="F145" s="349"/>
      <c r="G145" s="349"/>
      <c r="H145" s="349"/>
      <c r="I145" s="349"/>
      <c r="J145" s="349"/>
      <c r="K145" s="349"/>
      <c r="L145" s="349"/>
      <c r="M145" s="349"/>
      <c r="N145" s="349"/>
      <c r="O145" s="349"/>
      <c r="P145" s="349"/>
      <c r="Q145" s="349"/>
      <c r="R145" s="349"/>
      <c r="S145" s="349"/>
      <c r="T145" s="349"/>
      <c r="U145" s="349"/>
      <c r="V145" s="349"/>
      <c r="W145" s="362"/>
    </row>
    <row r="146" spans="1:23" ht="15.75" customHeight="1">
      <c r="A146" s="583"/>
      <c r="B146" s="584"/>
      <c r="C146" s="585"/>
      <c r="D146" s="319"/>
      <c r="E146" s="317"/>
      <c r="F146" s="317"/>
      <c r="G146" s="317"/>
      <c r="H146" s="317"/>
      <c r="I146" s="317"/>
      <c r="J146" s="317"/>
      <c r="K146" s="317"/>
      <c r="L146" s="317"/>
      <c r="M146" s="317"/>
      <c r="N146" s="317"/>
      <c r="O146" s="317"/>
      <c r="P146" s="317"/>
      <c r="Q146" s="317"/>
      <c r="R146" s="317"/>
      <c r="S146" s="317"/>
      <c r="T146" s="317"/>
      <c r="U146" s="317"/>
      <c r="V146" s="317"/>
      <c r="W146" s="318"/>
    </row>
    <row r="147" spans="1:23" ht="15.75" customHeight="1">
      <c r="A147" s="583"/>
      <c r="B147" s="584"/>
      <c r="C147" s="585"/>
      <c r="D147" s="319"/>
      <c r="E147" s="317"/>
      <c r="F147" s="317"/>
      <c r="G147" s="317"/>
      <c r="H147" s="317"/>
      <c r="I147" s="317"/>
      <c r="J147" s="317"/>
      <c r="K147" s="317"/>
      <c r="L147" s="317"/>
      <c r="M147" s="317"/>
      <c r="N147" s="317"/>
      <c r="O147" s="317"/>
      <c r="P147" s="317"/>
      <c r="Q147" s="317"/>
      <c r="R147" s="317"/>
      <c r="S147" s="317"/>
      <c r="T147" s="317"/>
      <c r="U147" s="317"/>
      <c r="V147" s="317"/>
      <c r="W147" s="318"/>
    </row>
    <row r="148" spans="1:23" ht="15.75" customHeight="1">
      <c r="A148" s="583"/>
      <c r="B148" s="584"/>
      <c r="C148" s="585"/>
      <c r="D148" s="319"/>
      <c r="E148" s="317"/>
      <c r="F148" s="317"/>
      <c r="G148" s="317"/>
      <c r="H148" s="317"/>
      <c r="I148" s="317"/>
      <c r="J148" s="317"/>
      <c r="K148" s="317"/>
      <c r="L148" s="317"/>
      <c r="M148" s="317"/>
      <c r="N148" s="317"/>
      <c r="O148" s="317"/>
      <c r="P148" s="317"/>
      <c r="Q148" s="317"/>
      <c r="R148" s="317"/>
      <c r="S148" s="317"/>
      <c r="T148" s="317"/>
      <c r="U148" s="317"/>
      <c r="V148" s="317"/>
      <c r="W148" s="318"/>
    </row>
    <row r="149" spans="1:23" ht="15.75" customHeight="1">
      <c r="A149" s="583"/>
      <c r="B149" s="584"/>
      <c r="C149" s="585"/>
      <c r="D149" s="319"/>
      <c r="E149" s="317"/>
      <c r="F149" s="317"/>
      <c r="G149" s="317"/>
      <c r="H149" s="317"/>
      <c r="I149" s="317"/>
      <c r="J149" s="317"/>
      <c r="K149" s="317"/>
      <c r="L149" s="317"/>
      <c r="M149" s="317"/>
      <c r="N149" s="317"/>
      <c r="O149" s="317"/>
      <c r="P149" s="317"/>
      <c r="Q149" s="317"/>
      <c r="R149" s="317"/>
      <c r="S149" s="317"/>
      <c r="T149" s="317"/>
      <c r="U149" s="317"/>
      <c r="V149" s="317"/>
      <c r="W149" s="318"/>
    </row>
    <row r="150" spans="1:23" ht="15.75" customHeight="1">
      <c r="A150" s="583"/>
      <c r="B150" s="584"/>
      <c r="C150" s="585"/>
      <c r="D150" s="319"/>
      <c r="E150" s="317"/>
      <c r="F150" s="317"/>
      <c r="G150" s="317"/>
      <c r="H150" s="317"/>
      <c r="I150" s="317"/>
      <c r="J150" s="317"/>
      <c r="K150" s="317"/>
      <c r="L150" s="317"/>
      <c r="M150" s="317"/>
      <c r="N150" s="317"/>
      <c r="O150" s="317"/>
      <c r="P150" s="317"/>
      <c r="Q150" s="317"/>
      <c r="R150" s="317"/>
      <c r="S150" s="317"/>
      <c r="T150" s="317"/>
      <c r="U150" s="317"/>
      <c r="V150" s="317"/>
      <c r="W150" s="318"/>
    </row>
    <row r="151" spans="1:23" ht="15.75" customHeight="1">
      <c r="A151" s="583"/>
      <c r="B151" s="584"/>
      <c r="C151" s="585"/>
      <c r="D151" s="319"/>
      <c r="E151" s="317"/>
      <c r="F151" s="317"/>
      <c r="G151" s="317"/>
      <c r="H151" s="317"/>
      <c r="I151" s="317"/>
      <c r="J151" s="317"/>
      <c r="K151" s="317"/>
      <c r="L151" s="317"/>
      <c r="M151" s="317"/>
      <c r="N151" s="317"/>
      <c r="O151" s="317"/>
      <c r="P151" s="317"/>
      <c r="Q151" s="317"/>
      <c r="R151" s="317"/>
      <c r="S151" s="317"/>
      <c r="T151" s="317"/>
      <c r="U151" s="317"/>
      <c r="V151" s="317"/>
      <c r="W151" s="318"/>
    </row>
    <row r="152" spans="1:23" ht="15.75" customHeight="1">
      <c r="A152" s="583"/>
      <c r="B152" s="584"/>
      <c r="C152" s="585"/>
      <c r="D152" s="319"/>
      <c r="E152" s="317"/>
      <c r="F152" s="317"/>
      <c r="G152" s="317"/>
      <c r="H152" s="317"/>
      <c r="I152" s="317"/>
      <c r="J152" s="317"/>
      <c r="K152" s="317"/>
      <c r="L152" s="317"/>
      <c r="M152" s="317"/>
      <c r="N152" s="317"/>
      <c r="O152" s="317"/>
      <c r="P152" s="317"/>
      <c r="Q152" s="317"/>
      <c r="R152" s="317"/>
      <c r="S152" s="317"/>
      <c r="T152" s="317"/>
      <c r="U152" s="317"/>
      <c r="V152" s="317"/>
      <c r="W152" s="318"/>
    </row>
    <row r="153" spans="1:23" ht="15.75" customHeight="1">
      <c r="A153" s="583"/>
      <c r="B153" s="584"/>
      <c r="C153" s="585"/>
      <c r="D153" s="319"/>
      <c r="E153" s="317"/>
      <c r="F153" s="317"/>
      <c r="G153" s="317"/>
      <c r="H153" s="317"/>
      <c r="I153" s="317"/>
      <c r="J153" s="317"/>
      <c r="K153" s="317"/>
      <c r="L153" s="317"/>
      <c r="M153" s="317"/>
      <c r="N153" s="317"/>
      <c r="O153" s="317"/>
      <c r="P153" s="317"/>
      <c r="Q153" s="317"/>
      <c r="R153" s="317"/>
      <c r="S153" s="317"/>
      <c r="T153" s="317"/>
      <c r="U153" s="317"/>
      <c r="V153" s="317"/>
      <c r="W153" s="318"/>
    </row>
    <row r="154" spans="1:23" ht="15.75" customHeight="1">
      <c r="A154" s="586"/>
      <c r="B154" s="587"/>
      <c r="C154" s="588"/>
      <c r="D154" s="320"/>
      <c r="E154" s="321"/>
      <c r="F154" s="321"/>
      <c r="G154" s="321"/>
      <c r="H154" s="321"/>
      <c r="I154" s="321"/>
      <c r="J154" s="321"/>
      <c r="K154" s="321"/>
      <c r="L154" s="321"/>
      <c r="M154" s="321"/>
      <c r="N154" s="321"/>
      <c r="O154" s="321"/>
      <c r="P154" s="321"/>
      <c r="Q154" s="321"/>
      <c r="R154" s="321"/>
      <c r="S154" s="321"/>
      <c r="T154" s="321"/>
      <c r="U154" s="321"/>
      <c r="V154" s="321"/>
      <c r="W154" s="322"/>
    </row>
    <row r="155" spans="1:23" ht="15.75" customHeight="1">
      <c r="A155" s="323" t="s">
        <v>26</v>
      </c>
      <c r="B155" s="324"/>
      <c r="C155" s="325"/>
      <c r="D155" s="329"/>
      <c r="E155" s="330"/>
      <c r="F155" s="330"/>
      <c r="G155" s="330"/>
      <c r="H155" s="330"/>
      <c r="I155" s="330"/>
      <c r="J155" s="330"/>
      <c r="K155" s="330"/>
      <c r="L155" s="330"/>
      <c r="M155" s="330"/>
      <c r="N155" s="330"/>
      <c r="O155" s="330"/>
      <c r="P155" s="330"/>
      <c r="Q155" s="330"/>
      <c r="R155" s="330"/>
      <c r="S155" s="330"/>
      <c r="T155" s="330"/>
      <c r="U155" s="330"/>
      <c r="V155" s="330"/>
      <c r="W155" s="331"/>
    </row>
    <row r="156" spans="1:23" ht="15.75" customHeight="1">
      <c r="A156" s="326"/>
      <c r="B156" s="327"/>
      <c r="C156" s="328"/>
      <c r="D156" s="332"/>
      <c r="E156" s="333"/>
      <c r="F156" s="333"/>
      <c r="G156" s="333"/>
      <c r="H156" s="333"/>
      <c r="I156" s="333"/>
      <c r="J156" s="333"/>
      <c r="K156" s="333"/>
      <c r="L156" s="333"/>
      <c r="M156" s="333"/>
      <c r="N156" s="333"/>
      <c r="O156" s="333"/>
      <c r="P156" s="333"/>
      <c r="Q156" s="333"/>
      <c r="R156" s="333"/>
      <c r="S156" s="333"/>
      <c r="T156" s="333"/>
      <c r="U156" s="333"/>
      <c r="V156" s="333"/>
      <c r="W156" s="334"/>
    </row>
    <row r="157" spans="1:23"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row>
  </sheetData>
  <sheetProtection/>
  <mergeCells count="163">
    <mergeCell ref="A108:C109"/>
    <mergeCell ref="A110:C111"/>
    <mergeCell ref="A112:C135"/>
    <mergeCell ref="A136:C144"/>
    <mergeCell ref="A145:C154"/>
    <mergeCell ref="A60:C77"/>
    <mergeCell ref="A78:C86"/>
    <mergeCell ref="A87:C102"/>
    <mergeCell ref="D87:W102"/>
    <mergeCell ref="D47:W50"/>
    <mergeCell ref="A58:C59"/>
    <mergeCell ref="A4:C5"/>
    <mergeCell ref="A8:C37"/>
    <mergeCell ref="A6:C7"/>
    <mergeCell ref="A38:C46"/>
    <mergeCell ref="A47:C50"/>
    <mergeCell ref="A56:C57"/>
    <mergeCell ref="A155:C156"/>
    <mergeCell ref="D155:W156"/>
    <mergeCell ref="E13:T13"/>
    <mergeCell ref="U13:W13"/>
    <mergeCell ref="F14:T16"/>
    <mergeCell ref="U14:W16"/>
    <mergeCell ref="U30:W33"/>
    <mergeCell ref="Q38:W38"/>
    <mergeCell ref="D4:W5"/>
    <mergeCell ref="D6:W7"/>
    <mergeCell ref="F17:T18"/>
    <mergeCell ref="U17:W18"/>
    <mergeCell ref="F19:T21"/>
    <mergeCell ref="U19:W21"/>
    <mergeCell ref="F22:T23"/>
    <mergeCell ref="U22:W23"/>
    <mergeCell ref="D39:M46"/>
    <mergeCell ref="N39:W46"/>
    <mergeCell ref="D58:W59"/>
    <mergeCell ref="F34:T35"/>
    <mergeCell ref="U34:W35"/>
    <mergeCell ref="F36:T37"/>
    <mergeCell ref="U36:W37"/>
    <mergeCell ref="D56:W57"/>
    <mergeCell ref="D38:F38"/>
    <mergeCell ref="G38:M38"/>
    <mergeCell ref="N38:P38"/>
    <mergeCell ref="A1:W2"/>
    <mergeCell ref="A53:W54"/>
    <mergeCell ref="U28:W29"/>
    <mergeCell ref="F30:T33"/>
    <mergeCell ref="A51:C52"/>
    <mergeCell ref="D51:W52"/>
    <mergeCell ref="D8:W12"/>
    <mergeCell ref="F24:T25"/>
    <mergeCell ref="U24:W25"/>
    <mergeCell ref="F26:T27"/>
    <mergeCell ref="U26:W27"/>
    <mergeCell ref="F28:T29"/>
    <mergeCell ref="D108:W109"/>
    <mergeCell ref="D110:W111"/>
    <mergeCell ref="D112:W114"/>
    <mergeCell ref="D60:W62"/>
    <mergeCell ref="E63:T63"/>
    <mergeCell ref="U63:W63"/>
    <mergeCell ref="E115:T115"/>
    <mergeCell ref="U115:W115"/>
    <mergeCell ref="F116:T117"/>
    <mergeCell ref="U116:W117"/>
    <mergeCell ref="F118:T119"/>
    <mergeCell ref="U118:W119"/>
    <mergeCell ref="F120:T121"/>
    <mergeCell ref="U120:W121"/>
    <mergeCell ref="F122:T123"/>
    <mergeCell ref="U122:W123"/>
    <mergeCell ref="F124:T125"/>
    <mergeCell ref="U124:W125"/>
    <mergeCell ref="F126:T127"/>
    <mergeCell ref="U126:W127"/>
    <mergeCell ref="U128:W129"/>
    <mergeCell ref="F130:T131"/>
    <mergeCell ref="U130:W131"/>
    <mergeCell ref="F132:T133"/>
    <mergeCell ref="U132:W133"/>
    <mergeCell ref="F134:T135"/>
    <mergeCell ref="U134:W135"/>
    <mergeCell ref="F128:T129"/>
    <mergeCell ref="D136:F136"/>
    <mergeCell ref="G136:M136"/>
    <mergeCell ref="N136:P136"/>
    <mergeCell ref="Q136:W136"/>
    <mergeCell ref="D145:G145"/>
    <mergeCell ref="H145:K145"/>
    <mergeCell ref="L145:O145"/>
    <mergeCell ref="P145:S145"/>
    <mergeCell ref="T145:W145"/>
    <mergeCell ref="D146:G146"/>
    <mergeCell ref="H146:K146"/>
    <mergeCell ref="L146:O146"/>
    <mergeCell ref="P146:S146"/>
    <mergeCell ref="L147:O147"/>
    <mergeCell ref="P147:S147"/>
    <mergeCell ref="T147:W147"/>
    <mergeCell ref="T154:W154"/>
    <mergeCell ref="D148:G148"/>
    <mergeCell ref="H148:K148"/>
    <mergeCell ref="L148:O148"/>
    <mergeCell ref="D147:G147"/>
    <mergeCell ref="H147:K147"/>
    <mergeCell ref="T150:W150"/>
    <mergeCell ref="P148:S148"/>
    <mergeCell ref="D151:G151"/>
    <mergeCell ref="L152:O152"/>
    <mergeCell ref="P152:S152"/>
    <mergeCell ref="D154:G154"/>
    <mergeCell ref="H154:K154"/>
    <mergeCell ref="L154:O154"/>
    <mergeCell ref="P154:S154"/>
    <mergeCell ref="D150:G150"/>
    <mergeCell ref="D149:G149"/>
    <mergeCell ref="H149:K149"/>
    <mergeCell ref="H151:K151"/>
    <mergeCell ref="L151:O151"/>
    <mergeCell ref="P151:S151"/>
    <mergeCell ref="D152:G152"/>
    <mergeCell ref="L150:O150"/>
    <mergeCell ref="P150:S150"/>
    <mergeCell ref="H150:K150"/>
    <mergeCell ref="D153:G153"/>
    <mergeCell ref="H153:K153"/>
    <mergeCell ref="L153:O153"/>
    <mergeCell ref="P153:S153"/>
    <mergeCell ref="H152:K152"/>
    <mergeCell ref="T151:W151"/>
    <mergeCell ref="T152:W152"/>
    <mergeCell ref="T153:W153"/>
    <mergeCell ref="F64:T65"/>
    <mergeCell ref="U64:W65"/>
    <mergeCell ref="L149:O149"/>
    <mergeCell ref="P149:S149"/>
    <mergeCell ref="T149:W149"/>
    <mergeCell ref="F66:T67"/>
    <mergeCell ref="U66:W67"/>
    <mergeCell ref="F68:T69"/>
    <mergeCell ref="U68:W69"/>
    <mergeCell ref="F70:T71"/>
    <mergeCell ref="T148:W148"/>
    <mergeCell ref="F72:T73"/>
    <mergeCell ref="U72:W73"/>
    <mergeCell ref="F74:T75"/>
    <mergeCell ref="U74:W75"/>
    <mergeCell ref="F76:T77"/>
    <mergeCell ref="U76:W77"/>
    <mergeCell ref="T146:W146"/>
    <mergeCell ref="A105:W106"/>
    <mergeCell ref="U70:W71"/>
    <mergeCell ref="D78:F78"/>
    <mergeCell ref="G78:M78"/>
    <mergeCell ref="N78:P78"/>
    <mergeCell ref="Q78:W78"/>
    <mergeCell ref="A103:C104"/>
    <mergeCell ref="D103:W104"/>
    <mergeCell ref="D79:M86"/>
    <mergeCell ref="N79:W86"/>
    <mergeCell ref="D137:M144"/>
    <mergeCell ref="N137:W144"/>
  </mergeCells>
  <printOptions horizontalCentered="1"/>
  <pageMargins left="0.7086614173228347" right="0.7086614173228347" top="0.5511811023622047" bottom="0.551181102362204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W32"/>
  <sheetViews>
    <sheetView view="pageBreakPreview" zoomScale="85" zoomScaleSheetLayoutView="85" workbookViewId="0" topLeftCell="A10">
      <selection activeCell="A16" sqref="A16:C26"/>
    </sheetView>
  </sheetViews>
  <sheetFormatPr defaultColWidth="3.5" defaultRowHeight="15.75" customHeight="1"/>
  <cols>
    <col min="1" max="10" width="3.5" style="6" customWidth="1"/>
    <col min="11" max="16384" width="3.5" style="6" customWidth="1"/>
  </cols>
  <sheetData>
    <row r="1" spans="1:23" ht="15.75" customHeight="1">
      <c r="A1" s="341" t="s">
        <v>274</v>
      </c>
      <c r="B1" s="341"/>
      <c r="C1" s="341"/>
      <c r="D1" s="341"/>
      <c r="E1" s="341"/>
      <c r="F1" s="341"/>
      <c r="G1" s="341"/>
      <c r="H1" s="341"/>
      <c r="I1" s="341"/>
      <c r="J1" s="341"/>
      <c r="K1" s="341"/>
      <c r="L1" s="341"/>
      <c r="M1" s="341"/>
      <c r="N1" s="341"/>
      <c r="O1" s="341"/>
      <c r="P1" s="341"/>
      <c r="Q1" s="341"/>
      <c r="R1" s="341"/>
      <c r="S1" s="341"/>
      <c r="T1" s="341"/>
      <c r="U1" s="341"/>
      <c r="V1" s="341"/>
      <c r="W1" s="341"/>
    </row>
    <row r="2" spans="1:23" ht="15.75" customHeight="1">
      <c r="A2" s="341"/>
      <c r="B2" s="341"/>
      <c r="C2" s="341"/>
      <c r="D2" s="341"/>
      <c r="E2" s="341"/>
      <c r="F2" s="341"/>
      <c r="G2" s="341"/>
      <c r="H2" s="341"/>
      <c r="I2" s="341"/>
      <c r="J2" s="341"/>
      <c r="K2" s="341"/>
      <c r="L2" s="341"/>
      <c r="M2" s="341"/>
      <c r="N2" s="341"/>
      <c r="O2" s="341"/>
      <c r="P2" s="341"/>
      <c r="Q2" s="341"/>
      <c r="R2" s="341"/>
      <c r="S2" s="341"/>
      <c r="T2" s="341"/>
      <c r="U2" s="341"/>
      <c r="V2" s="341"/>
      <c r="W2" s="341"/>
    </row>
    <row r="3" spans="1:8" ht="15.75" customHeight="1">
      <c r="A3" s="6" t="s">
        <v>62</v>
      </c>
      <c r="D3" s="91"/>
      <c r="E3" s="91"/>
      <c r="F3" s="91"/>
      <c r="G3" s="91"/>
      <c r="H3" s="92"/>
    </row>
    <row r="4" spans="1:23" ht="15.75" customHeight="1">
      <c r="A4" s="323" t="s">
        <v>31</v>
      </c>
      <c r="B4" s="324"/>
      <c r="C4" s="325"/>
      <c r="D4" s="604"/>
      <c r="E4" s="604"/>
      <c r="F4" s="604"/>
      <c r="G4" s="604"/>
      <c r="H4" s="604"/>
      <c r="I4" s="604"/>
      <c r="J4" s="604"/>
      <c r="K4" s="604"/>
      <c r="L4" s="604"/>
      <c r="M4" s="604"/>
      <c r="N4" s="604"/>
      <c r="O4" s="604"/>
      <c r="P4" s="604"/>
      <c r="Q4" s="604"/>
      <c r="R4" s="604"/>
      <c r="S4" s="604"/>
      <c r="T4" s="604"/>
      <c r="U4" s="604"/>
      <c r="V4" s="604"/>
      <c r="W4" s="604"/>
    </row>
    <row r="5" spans="1:23" ht="15.75" customHeight="1">
      <c r="A5" s="326"/>
      <c r="B5" s="327"/>
      <c r="C5" s="328"/>
      <c r="D5" s="604"/>
      <c r="E5" s="604"/>
      <c r="F5" s="604"/>
      <c r="G5" s="604"/>
      <c r="H5" s="604"/>
      <c r="I5" s="604"/>
      <c r="J5" s="604"/>
      <c r="K5" s="604"/>
      <c r="L5" s="604"/>
      <c r="M5" s="604"/>
      <c r="N5" s="604"/>
      <c r="O5" s="604"/>
      <c r="P5" s="604"/>
      <c r="Q5" s="604"/>
      <c r="R5" s="604"/>
      <c r="S5" s="604"/>
      <c r="T5" s="604"/>
      <c r="U5" s="604"/>
      <c r="V5" s="604"/>
      <c r="W5" s="604"/>
    </row>
    <row r="6" spans="1:23" ht="22.5" customHeight="1">
      <c r="A6" s="323" t="s">
        <v>24</v>
      </c>
      <c r="B6" s="324"/>
      <c r="C6" s="325"/>
      <c r="D6" s="368" t="s">
        <v>271</v>
      </c>
      <c r="E6" s="369"/>
      <c r="F6" s="369"/>
      <c r="G6" s="369"/>
      <c r="H6" s="369"/>
      <c r="I6" s="369"/>
      <c r="J6" s="369"/>
      <c r="K6" s="369"/>
      <c r="L6" s="369"/>
      <c r="M6" s="369"/>
      <c r="N6" s="369"/>
      <c r="O6" s="369"/>
      <c r="P6" s="369"/>
      <c r="Q6" s="369"/>
      <c r="R6" s="369"/>
      <c r="S6" s="369"/>
      <c r="T6" s="369"/>
      <c r="U6" s="369"/>
      <c r="V6" s="369"/>
      <c r="W6" s="370"/>
    </row>
    <row r="7" spans="1:23" ht="15.75" customHeight="1">
      <c r="A7" s="383" t="s">
        <v>25</v>
      </c>
      <c r="B7" s="384"/>
      <c r="C7" s="385"/>
      <c r="D7" s="408" t="s">
        <v>161</v>
      </c>
      <c r="E7" s="409"/>
      <c r="F7" s="409"/>
      <c r="G7" s="409"/>
      <c r="H7" s="409"/>
      <c r="I7" s="409"/>
      <c r="J7" s="409"/>
      <c r="K7" s="409"/>
      <c r="L7" s="409"/>
      <c r="M7" s="409"/>
      <c r="N7" s="409"/>
      <c r="O7" s="409"/>
      <c r="P7" s="409"/>
      <c r="Q7" s="409"/>
      <c r="R7" s="409"/>
      <c r="S7" s="409"/>
      <c r="T7" s="409"/>
      <c r="U7" s="409"/>
      <c r="V7" s="409"/>
      <c r="W7" s="410"/>
    </row>
    <row r="8" spans="1:23" ht="15.75" customHeight="1">
      <c r="A8" s="571"/>
      <c r="B8" s="572"/>
      <c r="C8" s="573"/>
      <c r="D8" s="411"/>
      <c r="E8" s="412"/>
      <c r="F8" s="412"/>
      <c r="G8" s="412"/>
      <c r="H8" s="412"/>
      <c r="I8" s="412"/>
      <c r="J8" s="412"/>
      <c r="K8" s="412"/>
      <c r="L8" s="412"/>
      <c r="M8" s="412"/>
      <c r="N8" s="412"/>
      <c r="O8" s="412"/>
      <c r="P8" s="412"/>
      <c r="Q8" s="412"/>
      <c r="R8" s="412"/>
      <c r="S8" s="412"/>
      <c r="T8" s="412"/>
      <c r="U8" s="412"/>
      <c r="V8" s="412"/>
      <c r="W8" s="413"/>
    </row>
    <row r="9" spans="1:23" ht="15.75" customHeight="1">
      <c r="A9" s="571"/>
      <c r="B9" s="572"/>
      <c r="C9" s="573"/>
      <c r="D9" s="411"/>
      <c r="E9" s="412"/>
      <c r="F9" s="412"/>
      <c r="G9" s="412"/>
      <c r="H9" s="412"/>
      <c r="I9" s="412"/>
      <c r="J9" s="412"/>
      <c r="K9" s="412"/>
      <c r="L9" s="412"/>
      <c r="M9" s="412"/>
      <c r="N9" s="412"/>
      <c r="O9" s="412"/>
      <c r="P9" s="412"/>
      <c r="Q9" s="412"/>
      <c r="R9" s="412"/>
      <c r="S9" s="412"/>
      <c r="T9" s="412"/>
      <c r="U9" s="412"/>
      <c r="V9" s="412"/>
      <c r="W9" s="413"/>
    </row>
    <row r="10" spans="1:23" ht="15.75" customHeight="1">
      <c r="A10" s="571"/>
      <c r="B10" s="572"/>
      <c r="C10" s="573"/>
      <c r="D10" s="411"/>
      <c r="E10" s="412"/>
      <c r="F10" s="412"/>
      <c r="G10" s="412"/>
      <c r="H10" s="412"/>
      <c r="I10" s="412"/>
      <c r="J10" s="412"/>
      <c r="K10" s="412"/>
      <c r="L10" s="412"/>
      <c r="M10" s="412"/>
      <c r="N10" s="412"/>
      <c r="O10" s="412"/>
      <c r="P10" s="412"/>
      <c r="Q10" s="412"/>
      <c r="R10" s="412"/>
      <c r="S10" s="412"/>
      <c r="T10" s="412"/>
      <c r="U10" s="412"/>
      <c r="V10" s="412"/>
      <c r="W10" s="413"/>
    </row>
    <row r="11" spans="1:23" ht="15.75" customHeight="1">
      <c r="A11" s="571"/>
      <c r="B11" s="572"/>
      <c r="C11" s="573"/>
      <c r="D11" s="411"/>
      <c r="E11" s="412"/>
      <c r="F11" s="412"/>
      <c r="G11" s="412"/>
      <c r="H11" s="412"/>
      <c r="I11" s="412"/>
      <c r="J11" s="412"/>
      <c r="K11" s="412"/>
      <c r="L11" s="412"/>
      <c r="M11" s="412"/>
      <c r="N11" s="412"/>
      <c r="O11" s="412"/>
      <c r="P11" s="412"/>
      <c r="Q11" s="412"/>
      <c r="R11" s="412"/>
      <c r="S11" s="412"/>
      <c r="T11" s="412"/>
      <c r="U11" s="412"/>
      <c r="V11" s="412"/>
      <c r="W11" s="413"/>
    </row>
    <row r="12" spans="1:23" ht="390.75" customHeight="1">
      <c r="A12" s="571"/>
      <c r="B12" s="572"/>
      <c r="C12" s="573"/>
      <c r="D12" s="411"/>
      <c r="E12" s="412"/>
      <c r="F12" s="412"/>
      <c r="G12" s="412"/>
      <c r="H12" s="412"/>
      <c r="I12" s="412"/>
      <c r="J12" s="412"/>
      <c r="K12" s="412"/>
      <c r="L12" s="412"/>
      <c r="M12" s="412"/>
      <c r="N12" s="412"/>
      <c r="O12" s="412"/>
      <c r="P12" s="412"/>
      <c r="Q12" s="412"/>
      <c r="R12" s="412"/>
      <c r="S12" s="412"/>
      <c r="T12" s="412"/>
      <c r="U12" s="412"/>
      <c r="V12" s="412"/>
      <c r="W12" s="413"/>
    </row>
    <row r="13" spans="1:23" ht="15.75" customHeight="1">
      <c r="A13" s="571"/>
      <c r="B13" s="572"/>
      <c r="C13" s="573"/>
      <c r="D13" s="100"/>
      <c r="E13" s="367" t="s">
        <v>108</v>
      </c>
      <c r="F13" s="367"/>
      <c r="G13" s="367"/>
      <c r="H13" s="367"/>
      <c r="I13" s="367"/>
      <c r="J13" s="367"/>
      <c r="K13" s="367"/>
      <c r="L13" s="367"/>
      <c r="M13" s="367"/>
      <c r="N13" s="367"/>
      <c r="O13" s="367"/>
      <c r="P13" s="367"/>
      <c r="Q13" s="367"/>
      <c r="R13" s="367"/>
      <c r="S13" s="367"/>
      <c r="T13" s="367"/>
      <c r="U13" s="367" t="s">
        <v>28</v>
      </c>
      <c r="V13" s="367"/>
      <c r="W13" s="367"/>
    </row>
    <row r="14" spans="1:23" ht="15.75" customHeight="1">
      <c r="A14" s="571"/>
      <c r="B14" s="572"/>
      <c r="C14" s="573"/>
      <c r="D14" s="100"/>
      <c r="E14" s="94" t="s">
        <v>160</v>
      </c>
      <c r="F14" s="357" t="s">
        <v>115</v>
      </c>
      <c r="G14" s="357"/>
      <c r="H14" s="357"/>
      <c r="I14" s="357"/>
      <c r="J14" s="357"/>
      <c r="K14" s="357"/>
      <c r="L14" s="357"/>
      <c r="M14" s="357"/>
      <c r="N14" s="357"/>
      <c r="O14" s="357"/>
      <c r="P14" s="357"/>
      <c r="Q14" s="357"/>
      <c r="R14" s="357"/>
      <c r="S14" s="357"/>
      <c r="T14" s="358"/>
      <c r="U14" s="392"/>
      <c r="V14" s="392"/>
      <c r="W14" s="392"/>
    </row>
    <row r="15" spans="1:23" ht="15.75" customHeight="1">
      <c r="A15" s="574"/>
      <c r="B15" s="575"/>
      <c r="C15" s="576"/>
      <c r="D15" s="100"/>
      <c r="E15" s="96"/>
      <c r="F15" s="359"/>
      <c r="G15" s="359"/>
      <c r="H15" s="359"/>
      <c r="I15" s="359"/>
      <c r="J15" s="359"/>
      <c r="K15" s="359"/>
      <c r="L15" s="359"/>
      <c r="M15" s="359"/>
      <c r="N15" s="359"/>
      <c r="O15" s="359"/>
      <c r="P15" s="359"/>
      <c r="Q15" s="359"/>
      <c r="R15" s="359"/>
      <c r="S15" s="359"/>
      <c r="T15" s="360"/>
      <c r="U15" s="392"/>
      <c r="V15" s="392"/>
      <c r="W15" s="392"/>
    </row>
    <row r="16" spans="1:23" ht="15.75" customHeight="1">
      <c r="A16" s="342" t="s">
        <v>157</v>
      </c>
      <c r="B16" s="343"/>
      <c r="C16" s="344"/>
      <c r="D16" s="399"/>
      <c r="E16" s="400"/>
      <c r="F16" s="400"/>
      <c r="G16" s="400"/>
      <c r="H16" s="400"/>
      <c r="I16" s="400"/>
      <c r="J16" s="400"/>
      <c r="K16" s="400"/>
      <c r="L16" s="400"/>
      <c r="M16" s="400"/>
      <c r="N16" s="400"/>
      <c r="O16" s="400"/>
      <c r="P16" s="400"/>
      <c r="Q16" s="400"/>
      <c r="R16" s="400"/>
      <c r="S16" s="400"/>
      <c r="T16" s="400"/>
      <c r="U16" s="400"/>
      <c r="V16" s="400"/>
      <c r="W16" s="401"/>
    </row>
    <row r="17" spans="1:23" ht="15.75" customHeight="1">
      <c r="A17" s="345"/>
      <c r="B17" s="346"/>
      <c r="C17" s="347"/>
      <c r="D17" s="402"/>
      <c r="E17" s="403"/>
      <c r="F17" s="403"/>
      <c r="G17" s="403"/>
      <c r="H17" s="403"/>
      <c r="I17" s="403"/>
      <c r="J17" s="403"/>
      <c r="K17" s="403"/>
      <c r="L17" s="403"/>
      <c r="M17" s="403"/>
      <c r="N17" s="403"/>
      <c r="O17" s="403"/>
      <c r="P17" s="403"/>
      <c r="Q17" s="403"/>
      <c r="R17" s="403"/>
      <c r="S17" s="403"/>
      <c r="T17" s="403"/>
      <c r="U17" s="403"/>
      <c r="V17" s="403"/>
      <c r="W17" s="404"/>
    </row>
    <row r="18" spans="1:23" ht="15.75" customHeight="1">
      <c r="A18" s="345"/>
      <c r="B18" s="346"/>
      <c r="C18" s="347"/>
      <c r="D18" s="402"/>
      <c r="E18" s="403"/>
      <c r="F18" s="403"/>
      <c r="G18" s="403"/>
      <c r="H18" s="403"/>
      <c r="I18" s="403"/>
      <c r="J18" s="403"/>
      <c r="K18" s="403"/>
      <c r="L18" s="403"/>
      <c r="M18" s="403"/>
      <c r="N18" s="403"/>
      <c r="O18" s="403"/>
      <c r="P18" s="403"/>
      <c r="Q18" s="403"/>
      <c r="R18" s="403"/>
      <c r="S18" s="403"/>
      <c r="T18" s="403"/>
      <c r="U18" s="403"/>
      <c r="V18" s="403"/>
      <c r="W18" s="404"/>
    </row>
    <row r="19" spans="1:23" ht="15.75" customHeight="1">
      <c r="A19" s="393"/>
      <c r="B19" s="394"/>
      <c r="C19" s="395"/>
      <c r="D19" s="402"/>
      <c r="E19" s="403"/>
      <c r="F19" s="403"/>
      <c r="G19" s="403"/>
      <c r="H19" s="403"/>
      <c r="I19" s="403"/>
      <c r="J19" s="403"/>
      <c r="K19" s="403"/>
      <c r="L19" s="403"/>
      <c r="M19" s="403"/>
      <c r="N19" s="403"/>
      <c r="O19" s="403"/>
      <c r="P19" s="403"/>
      <c r="Q19" s="403"/>
      <c r="R19" s="403"/>
      <c r="S19" s="403"/>
      <c r="T19" s="403"/>
      <c r="U19" s="403"/>
      <c r="V19" s="403"/>
      <c r="W19" s="404"/>
    </row>
    <row r="20" spans="1:23" ht="15.75" customHeight="1">
      <c r="A20" s="393"/>
      <c r="B20" s="394"/>
      <c r="C20" s="395"/>
      <c r="D20" s="402"/>
      <c r="E20" s="403"/>
      <c r="F20" s="403"/>
      <c r="G20" s="403"/>
      <c r="H20" s="403"/>
      <c r="I20" s="403"/>
      <c r="J20" s="403"/>
      <c r="K20" s="403"/>
      <c r="L20" s="403"/>
      <c r="M20" s="403"/>
      <c r="N20" s="403"/>
      <c r="O20" s="403"/>
      <c r="P20" s="403"/>
      <c r="Q20" s="403"/>
      <c r="R20" s="403"/>
      <c r="S20" s="403"/>
      <c r="T20" s="403"/>
      <c r="U20" s="403"/>
      <c r="V20" s="403"/>
      <c r="W20" s="404"/>
    </row>
    <row r="21" spans="1:23" ht="15.75" customHeight="1">
      <c r="A21" s="393"/>
      <c r="B21" s="394"/>
      <c r="C21" s="395"/>
      <c r="D21" s="402"/>
      <c r="E21" s="403"/>
      <c r="F21" s="403"/>
      <c r="G21" s="403"/>
      <c r="H21" s="403"/>
      <c r="I21" s="403"/>
      <c r="J21" s="403"/>
      <c r="K21" s="403"/>
      <c r="L21" s="403"/>
      <c r="M21" s="403"/>
      <c r="N21" s="403"/>
      <c r="O21" s="403"/>
      <c r="P21" s="403"/>
      <c r="Q21" s="403"/>
      <c r="R21" s="403"/>
      <c r="S21" s="403"/>
      <c r="T21" s="403"/>
      <c r="U21" s="403"/>
      <c r="V21" s="403"/>
      <c r="W21" s="404"/>
    </row>
    <row r="22" spans="1:23" ht="15.75" customHeight="1">
      <c r="A22" s="393"/>
      <c r="B22" s="394"/>
      <c r="C22" s="395"/>
      <c r="D22" s="402"/>
      <c r="E22" s="403"/>
      <c r="F22" s="403"/>
      <c r="G22" s="403"/>
      <c r="H22" s="403"/>
      <c r="I22" s="403"/>
      <c r="J22" s="403"/>
      <c r="K22" s="403"/>
      <c r="L22" s="403"/>
      <c r="M22" s="403"/>
      <c r="N22" s="403"/>
      <c r="O22" s="403"/>
      <c r="P22" s="403"/>
      <c r="Q22" s="403"/>
      <c r="R22" s="403"/>
      <c r="S22" s="403"/>
      <c r="T22" s="403"/>
      <c r="U22" s="403"/>
      <c r="V22" s="403"/>
      <c r="W22" s="404"/>
    </row>
    <row r="23" spans="1:23" ht="15.75" customHeight="1">
      <c r="A23" s="393"/>
      <c r="B23" s="394"/>
      <c r="C23" s="395"/>
      <c r="D23" s="402"/>
      <c r="E23" s="403"/>
      <c r="F23" s="403"/>
      <c r="G23" s="403"/>
      <c r="H23" s="403"/>
      <c r="I23" s="403"/>
      <c r="J23" s="403"/>
      <c r="K23" s="403"/>
      <c r="L23" s="403"/>
      <c r="M23" s="403"/>
      <c r="N23" s="403"/>
      <c r="O23" s="403"/>
      <c r="P23" s="403"/>
      <c r="Q23" s="403"/>
      <c r="R23" s="403"/>
      <c r="S23" s="403"/>
      <c r="T23" s="403"/>
      <c r="U23" s="403"/>
      <c r="V23" s="403"/>
      <c r="W23" s="404"/>
    </row>
    <row r="24" spans="1:23" ht="15.75" customHeight="1">
      <c r="A24" s="393"/>
      <c r="B24" s="394"/>
      <c r="C24" s="395"/>
      <c r="D24" s="402"/>
      <c r="E24" s="403"/>
      <c r="F24" s="403"/>
      <c r="G24" s="403"/>
      <c r="H24" s="403"/>
      <c r="I24" s="403"/>
      <c r="J24" s="403"/>
      <c r="K24" s="403"/>
      <c r="L24" s="403"/>
      <c r="M24" s="403"/>
      <c r="N24" s="403"/>
      <c r="O24" s="403"/>
      <c r="P24" s="403"/>
      <c r="Q24" s="403"/>
      <c r="R24" s="403"/>
      <c r="S24" s="403"/>
      <c r="T24" s="403"/>
      <c r="U24" s="403"/>
      <c r="V24" s="403"/>
      <c r="W24" s="404"/>
    </row>
    <row r="25" spans="1:23" ht="15.75" customHeight="1">
      <c r="A25" s="393"/>
      <c r="B25" s="394"/>
      <c r="C25" s="395"/>
      <c r="D25" s="402"/>
      <c r="E25" s="403"/>
      <c r="F25" s="403"/>
      <c r="G25" s="403"/>
      <c r="H25" s="403"/>
      <c r="I25" s="403"/>
      <c r="J25" s="403"/>
      <c r="K25" s="403"/>
      <c r="L25" s="403"/>
      <c r="M25" s="403"/>
      <c r="N25" s="403"/>
      <c r="O25" s="403"/>
      <c r="P25" s="403"/>
      <c r="Q25" s="403"/>
      <c r="R25" s="403"/>
      <c r="S25" s="403"/>
      <c r="T25" s="403"/>
      <c r="U25" s="403"/>
      <c r="V25" s="403"/>
      <c r="W25" s="404"/>
    </row>
    <row r="26" spans="1:23" ht="15.75" customHeight="1">
      <c r="A26" s="396"/>
      <c r="B26" s="397"/>
      <c r="C26" s="398"/>
      <c r="D26" s="405"/>
      <c r="E26" s="406"/>
      <c r="F26" s="406"/>
      <c r="G26" s="406"/>
      <c r="H26" s="406"/>
      <c r="I26" s="406"/>
      <c r="J26" s="406"/>
      <c r="K26" s="406"/>
      <c r="L26" s="406"/>
      <c r="M26" s="406"/>
      <c r="N26" s="406"/>
      <c r="O26" s="406"/>
      <c r="P26" s="406"/>
      <c r="Q26" s="406"/>
      <c r="R26" s="406"/>
      <c r="S26" s="406"/>
      <c r="T26" s="406"/>
      <c r="U26" s="406"/>
      <c r="V26" s="406"/>
      <c r="W26" s="407"/>
    </row>
    <row r="27" spans="1:23" ht="15.75" customHeight="1">
      <c r="A27" s="323" t="s">
        <v>26</v>
      </c>
      <c r="B27" s="324"/>
      <c r="C27" s="325"/>
      <c r="D27" s="386"/>
      <c r="E27" s="387"/>
      <c r="F27" s="387"/>
      <c r="G27" s="387"/>
      <c r="H27" s="387"/>
      <c r="I27" s="387"/>
      <c r="J27" s="387"/>
      <c r="K27" s="387"/>
      <c r="L27" s="387"/>
      <c r="M27" s="387"/>
      <c r="N27" s="387"/>
      <c r="O27" s="387"/>
      <c r="P27" s="387"/>
      <c r="Q27" s="387"/>
      <c r="R27" s="387"/>
      <c r="S27" s="387"/>
      <c r="T27" s="387"/>
      <c r="U27" s="387"/>
      <c r="V27" s="387"/>
      <c r="W27" s="388"/>
    </row>
    <row r="28" spans="1:23" ht="15.75" customHeight="1">
      <c r="A28" s="326"/>
      <c r="B28" s="327"/>
      <c r="C28" s="328"/>
      <c r="D28" s="389"/>
      <c r="E28" s="390"/>
      <c r="F28" s="390"/>
      <c r="G28" s="390"/>
      <c r="H28" s="390"/>
      <c r="I28" s="390"/>
      <c r="J28" s="390"/>
      <c r="K28" s="390"/>
      <c r="L28" s="390"/>
      <c r="M28" s="390"/>
      <c r="N28" s="390"/>
      <c r="O28" s="390"/>
      <c r="P28" s="390"/>
      <c r="Q28" s="390"/>
      <c r="R28" s="390"/>
      <c r="S28" s="390"/>
      <c r="T28" s="390"/>
      <c r="U28" s="390"/>
      <c r="V28" s="390"/>
      <c r="W28" s="391"/>
    </row>
    <row r="29" spans="1:23" ht="15.75" customHeight="1">
      <c r="A29" s="13"/>
      <c r="B29" s="13"/>
      <c r="C29" s="13"/>
      <c r="D29" s="13"/>
      <c r="E29" s="13"/>
      <c r="F29" s="13"/>
      <c r="G29" s="13"/>
      <c r="H29" s="13"/>
      <c r="I29" s="13"/>
      <c r="J29" s="13"/>
      <c r="K29" s="13"/>
      <c r="L29" s="13"/>
      <c r="M29" s="13"/>
      <c r="N29" s="13"/>
      <c r="O29" s="13"/>
      <c r="P29" s="13"/>
      <c r="Q29" s="13"/>
      <c r="R29" s="13"/>
      <c r="S29" s="13"/>
      <c r="T29" s="13"/>
      <c r="U29" s="13"/>
      <c r="V29" s="13"/>
      <c r="W29" s="13"/>
    </row>
    <row r="30" spans="1:23" ht="15.75" customHeight="1">
      <c r="A30" s="13"/>
      <c r="B30" s="13"/>
      <c r="C30" s="13"/>
      <c r="D30" s="13"/>
      <c r="E30" s="13"/>
      <c r="F30" s="13"/>
      <c r="G30" s="13"/>
      <c r="H30" s="13"/>
      <c r="I30" s="13"/>
      <c r="J30" s="13"/>
      <c r="K30" s="13"/>
      <c r="L30" s="13"/>
      <c r="M30" s="13"/>
      <c r="N30" s="13"/>
      <c r="O30" s="13"/>
      <c r="P30" s="13"/>
      <c r="Q30" s="13"/>
      <c r="R30" s="13"/>
      <c r="S30" s="13"/>
      <c r="T30" s="13"/>
      <c r="U30" s="13"/>
      <c r="V30" s="13"/>
      <c r="W30" s="13"/>
    </row>
    <row r="31" spans="1:23" ht="15.75" customHeight="1">
      <c r="A31" s="13"/>
      <c r="B31" s="13"/>
      <c r="C31" s="13"/>
      <c r="D31" s="13"/>
      <c r="E31" s="13"/>
      <c r="F31" s="13"/>
      <c r="G31" s="13"/>
      <c r="H31" s="13"/>
      <c r="I31" s="13"/>
      <c r="J31" s="13"/>
      <c r="K31" s="13"/>
      <c r="L31" s="13"/>
      <c r="M31" s="13"/>
      <c r="N31" s="13"/>
      <c r="O31" s="13"/>
      <c r="P31" s="13"/>
      <c r="Q31" s="13"/>
      <c r="R31" s="13"/>
      <c r="S31" s="13"/>
      <c r="T31" s="13"/>
      <c r="U31" s="13"/>
      <c r="V31" s="13"/>
      <c r="W31" s="13"/>
    </row>
    <row r="32" spans="1:23" ht="15.75" customHeight="1">
      <c r="A32" s="13"/>
      <c r="B32" s="13"/>
      <c r="C32" s="13"/>
      <c r="D32" s="13"/>
      <c r="E32" s="13"/>
      <c r="F32" s="13"/>
      <c r="G32" s="13"/>
      <c r="H32" s="13"/>
      <c r="I32" s="13"/>
      <c r="J32" s="13"/>
      <c r="K32" s="13"/>
      <c r="L32" s="13"/>
      <c r="M32" s="13"/>
      <c r="N32" s="13"/>
      <c r="O32" s="13"/>
      <c r="P32" s="13"/>
      <c r="Q32" s="13"/>
      <c r="R32" s="13"/>
      <c r="S32" s="13"/>
      <c r="T32" s="13"/>
      <c r="U32" s="13"/>
      <c r="V32" s="13"/>
      <c r="W32" s="13"/>
    </row>
  </sheetData>
  <sheetProtection/>
  <mergeCells count="15">
    <mergeCell ref="A1:W2"/>
    <mergeCell ref="D4:W5"/>
    <mergeCell ref="A6:C6"/>
    <mergeCell ref="D6:W6"/>
    <mergeCell ref="D7:W12"/>
    <mergeCell ref="A4:C5"/>
    <mergeCell ref="A7:C15"/>
    <mergeCell ref="A27:C28"/>
    <mergeCell ref="D27:W28"/>
    <mergeCell ref="E13:T13"/>
    <mergeCell ref="U13:W13"/>
    <mergeCell ref="F14:T15"/>
    <mergeCell ref="U14:W15"/>
    <mergeCell ref="A16:C26"/>
    <mergeCell ref="D16:W26"/>
  </mergeCells>
  <printOptions horizontalCentered="1"/>
  <pageMargins left="0.7086614173228347" right="0.7086614173228347" top="0.5511811023622047"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W42"/>
  <sheetViews>
    <sheetView view="pageBreakPreview" zoomScale="85" zoomScaleSheetLayoutView="85" zoomScalePageLayoutView="0" workbookViewId="0" topLeftCell="A1">
      <selection activeCell="F19" sqref="F19:T20"/>
    </sheetView>
  </sheetViews>
  <sheetFormatPr defaultColWidth="3.5" defaultRowHeight="15.75" customHeight="1"/>
  <cols>
    <col min="1" max="10" width="3.5" style="6" customWidth="1"/>
    <col min="11" max="16384" width="3.5" style="6" customWidth="1"/>
  </cols>
  <sheetData>
    <row r="1" spans="1:23" ht="15.75" customHeight="1">
      <c r="A1" s="341" t="s">
        <v>275</v>
      </c>
      <c r="B1" s="341"/>
      <c r="C1" s="341"/>
      <c r="D1" s="341"/>
      <c r="E1" s="341"/>
      <c r="F1" s="341"/>
      <c r="G1" s="341"/>
      <c r="H1" s="341"/>
      <c r="I1" s="341"/>
      <c r="J1" s="341"/>
      <c r="K1" s="341"/>
      <c r="L1" s="341"/>
      <c r="M1" s="341"/>
      <c r="N1" s="341"/>
      <c r="O1" s="341"/>
      <c r="P1" s="341"/>
      <c r="Q1" s="341"/>
      <c r="R1" s="341"/>
      <c r="S1" s="341"/>
      <c r="T1" s="341"/>
      <c r="U1" s="341"/>
      <c r="V1" s="341"/>
      <c r="W1" s="341"/>
    </row>
    <row r="2" spans="1:23" ht="15.75" customHeight="1">
      <c r="A2" s="341"/>
      <c r="B2" s="341"/>
      <c r="C2" s="341"/>
      <c r="D2" s="341"/>
      <c r="E2" s="341"/>
      <c r="F2" s="341"/>
      <c r="G2" s="341"/>
      <c r="H2" s="341"/>
      <c r="I2" s="341"/>
      <c r="J2" s="341"/>
      <c r="K2" s="341"/>
      <c r="L2" s="341"/>
      <c r="M2" s="341"/>
      <c r="N2" s="341"/>
      <c r="O2" s="341"/>
      <c r="P2" s="341"/>
      <c r="Q2" s="341"/>
      <c r="R2" s="341"/>
      <c r="S2" s="341"/>
      <c r="T2" s="341"/>
      <c r="U2" s="341"/>
      <c r="V2" s="341"/>
      <c r="W2" s="341"/>
    </row>
    <row r="3" spans="1:8" ht="15.75" customHeight="1">
      <c r="A3" s="6" t="s">
        <v>63</v>
      </c>
      <c r="D3" s="91"/>
      <c r="E3" s="91"/>
      <c r="F3" s="91"/>
      <c r="G3" s="91"/>
      <c r="H3" s="92"/>
    </row>
    <row r="4" spans="1:23" ht="15.75" customHeight="1">
      <c r="A4" s="323" t="s">
        <v>31</v>
      </c>
      <c r="B4" s="324"/>
      <c r="C4" s="325"/>
      <c r="D4" s="361"/>
      <c r="E4" s="361"/>
      <c r="F4" s="361"/>
      <c r="G4" s="361"/>
      <c r="H4" s="361"/>
      <c r="I4" s="361"/>
      <c r="J4" s="361"/>
      <c r="K4" s="361"/>
      <c r="L4" s="361"/>
      <c r="M4" s="361"/>
      <c r="N4" s="361"/>
      <c r="O4" s="361"/>
      <c r="P4" s="361"/>
      <c r="Q4" s="361"/>
      <c r="R4" s="361"/>
      <c r="S4" s="361"/>
      <c r="T4" s="361"/>
      <c r="U4" s="361"/>
      <c r="V4" s="361"/>
      <c r="W4" s="361"/>
    </row>
    <row r="5" spans="1:23" ht="15.75" customHeight="1">
      <c r="A5" s="326"/>
      <c r="B5" s="327"/>
      <c r="C5" s="328"/>
      <c r="D5" s="361"/>
      <c r="E5" s="361"/>
      <c r="F5" s="361"/>
      <c r="G5" s="361"/>
      <c r="H5" s="361"/>
      <c r="I5" s="361"/>
      <c r="J5" s="361"/>
      <c r="K5" s="361"/>
      <c r="L5" s="361"/>
      <c r="M5" s="361"/>
      <c r="N5" s="361"/>
      <c r="O5" s="361"/>
      <c r="P5" s="361"/>
      <c r="Q5" s="361"/>
      <c r="R5" s="361"/>
      <c r="S5" s="361"/>
      <c r="T5" s="361"/>
      <c r="U5" s="361"/>
      <c r="V5" s="361"/>
      <c r="W5" s="361"/>
    </row>
    <row r="6" spans="1:23" ht="15.75" customHeight="1">
      <c r="A6" s="323" t="s">
        <v>24</v>
      </c>
      <c r="B6" s="324"/>
      <c r="C6" s="325"/>
      <c r="D6" s="368" t="s">
        <v>272</v>
      </c>
      <c r="E6" s="369"/>
      <c r="F6" s="369"/>
      <c r="G6" s="369"/>
      <c r="H6" s="369"/>
      <c r="I6" s="369"/>
      <c r="J6" s="369"/>
      <c r="K6" s="369"/>
      <c r="L6" s="369"/>
      <c r="M6" s="369"/>
      <c r="N6" s="369"/>
      <c r="O6" s="369"/>
      <c r="P6" s="369"/>
      <c r="Q6" s="369"/>
      <c r="R6" s="369"/>
      <c r="S6" s="369"/>
      <c r="T6" s="369"/>
      <c r="U6" s="369"/>
      <c r="V6" s="369"/>
      <c r="W6" s="370"/>
    </row>
    <row r="7" spans="1:23" ht="15.75" customHeight="1">
      <c r="A7" s="326"/>
      <c r="B7" s="327"/>
      <c r="C7" s="328"/>
      <c r="D7" s="371"/>
      <c r="E7" s="372"/>
      <c r="F7" s="372"/>
      <c r="G7" s="372"/>
      <c r="H7" s="372"/>
      <c r="I7" s="372"/>
      <c r="J7" s="372"/>
      <c r="K7" s="372"/>
      <c r="L7" s="372"/>
      <c r="M7" s="372"/>
      <c r="N7" s="372"/>
      <c r="O7" s="372"/>
      <c r="P7" s="372"/>
      <c r="Q7" s="372"/>
      <c r="R7" s="372"/>
      <c r="S7" s="372"/>
      <c r="T7" s="372"/>
      <c r="U7" s="372"/>
      <c r="V7" s="372"/>
      <c r="W7" s="373"/>
    </row>
    <row r="8" spans="1:23" ht="15.75" customHeight="1">
      <c r="A8" s="383" t="s">
        <v>25</v>
      </c>
      <c r="B8" s="384"/>
      <c r="C8" s="385"/>
      <c r="D8" s="377" t="s">
        <v>276</v>
      </c>
      <c r="E8" s="378"/>
      <c r="F8" s="378"/>
      <c r="G8" s="378"/>
      <c r="H8" s="378"/>
      <c r="I8" s="378"/>
      <c r="J8" s="378"/>
      <c r="K8" s="378"/>
      <c r="L8" s="378"/>
      <c r="M8" s="378"/>
      <c r="N8" s="378"/>
      <c r="O8" s="378"/>
      <c r="P8" s="378"/>
      <c r="Q8" s="378"/>
      <c r="R8" s="378"/>
      <c r="S8" s="378"/>
      <c r="T8" s="378"/>
      <c r="U8" s="378"/>
      <c r="V8" s="378"/>
      <c r="W8" s="379"/>
    </row>
    <row r="9" spans="1:23" ht="15.75" customHeight="1">
      <c r="A9" s="571"/>
      <c r="B9" s="572"/>
      <c r="C9" s="573"/>
      <c r="D9" s="380"/>
      <c r="E9" s="381"/>
      <c r="F9" s="381"/>
      <c r="G9" s="381"/>
      <c r="H9" s="381"/>
      <c r="I9" s="381"/>
      <c r="J9" s="381"/>
      <c r="K9" s="381"/>
      <c r="L9" s="381"/>
      <c r="M9" s="381"/>
      <c r="N9" s="381"/>
      <c r="O9" s="381"/>
      <c r="P9" s="381"/>
      <c r="Q9" s="381"/>
      <c r="R9" s="381"/>
      <c r="S9" s="381"/>
      <c r="T9" s="381"/>
      <c r="U9" s="381"/>
      <c r="V9" s="381"/>
      <c r="W9" s="382"/>
    </row>
    <row r="10" spans="1:23" ht="15.75" customHeight="1">
      <c r="A10" s="571"/>
      <c r="B10" s="572"/>
      <c r="C10" s="573"/>
      <c r="D10" s="380"/>
      <c r="E10" s="381"/>
      <c r="F10" s="381"/>
      <c r="G10" s="381"/>
      <c r="H10" s="381"/>
      <c r="I10" s="381"/>
      <c r="J10" s="381"/>
      <c r="K10" s="381"/>
      <c r="L10" s="381"/>
      <c r="M10" s="381"/>
      <c r="N10" s="381"/>
      <c r="O10" s="381"/>
      <c r="P10" s="381"/>
      <c r="Q10" s="381"/>
      <c r="R10" s="381"/>
      <c r="S10" s="381"/>
      <c r="T10" s="381"/>
      <c r="U10" s="381"/>
      <c r="V10" s="381"/>
      <c r="W10" s="382"/>
    </row>
    <row r="11" spans="1:23" ht="15.75" customHeight="1">
      <c r="A11" s="571"/>
      <c r="B11" s="572"/>
      <c r="C11" s="573"/>
      <c r="D11" s="380"/>
      <c r="E11" s="381"/>
      <c r="F11" s="381"/>
      <c r="G11" s="381"/>
      <c r="H11" s="381"/>
      <c r="I11" s="381"/>
      <c r="J11" s="381"/>
      <c r="K11" s="381"/>
      <c r="L11" s="381"/>
      <c r="M11" s="381"/>
      <c r="N11" s="381"/>
      <c r="O11" s="381"/>
      <c r="P11" s="381"/>
      <c r="Q11" s="381"/>
      <c r="R11" s="381"/>
      <c r="S11" s="381"/>
      <c r="T11" s="381"/>
      <c r="U11" s="381"/>
      <c r="V11" s="381"/>
      <c r="W11" s="382"/>
    </row>
    <row r="12" spans="1:23" ht="15.75" customHeight="1">
      <c r="A12" s="571"/>
      <c r="B12" s="572"/>
      <c r="C12" s="573"/>
      <c r="D12" s="93"/>
      <c r="E12" s="367" t="s">
        <v>61</v>
      </c>
      <c r="F12" s="367"/>
      <c r="G12" s="367"/>
      <c r="H12" s="367"/>
      <c r="I12" s="367"/>
      <c r="J12" s="367"/>
      <c r="K12" s="367"/>
      <c r="L12" s="367"/>
      <c r="M12" s="367"/>
      <c r="N12" s="367"/>
      <c r="O12" s="367"/>
      <c r="P12" s="367"/>
      <c r="Q12" s="367"/>
      <c r="R12" s="367"/>
      <c r="S12" s="367"/>
      <c r="T12" s="367"/>
      <c r="U12" s="367" t="s">
        <v>28</v>
      </c>
      <c r="V12" s="367"/>
      <c r="W12" s="367"/>
    </row>
    <row r="13" spans="1:23" ht="15.75" customHeight="1">
      <c r="A13" s="571"/>
      <c r="B13" s="572"/>
      <c r="C13" s="573"/>
      <c r="D13" s="93"/>
      <c r="E13" s="94" t="s">
        <v>30</v>
      </c>
      <c r="F13" s="357" t="s">
        <v>117</v>
      </c>
      <c r="G13" s="357"/>
      <c r="H13" s="357"/>
      <c r="I13" s="357"/>
      <c r="J13" s="357"/>
      <c r="K13" s="357"/>
      <c r="L13" s="357"/>
      <c r="M13" s="357"/>
      <c r="N13" s="357"/>
      <c r="O13" s="357"/>
      <c r="P13" s="357"/>
      <c r="Q13" s="357"/>
      <c r="R13" s="357"/>
      <c r="S13" s="357"/>
      <c r="T13" s="358"/>
      <c r="U13" s="361"/>
      <c r="V13" s="361"/>
      <c r="W13" s="361"/>
    </row>
    <row r="14" spans="1:23" ht="15.75" customHeight="1">
      <c r="A14" s="571"/>
      <c r="B14" s="572"/>
      <c r="C14" s="573"/>
      <c r="D14" s="93"/>
      <c r="E14" s="95"/>
      <c r="F14" s="365"/>
      <c r="G14" s="365"/>
      <c r="H14" s="365"/>
      <c r="I14" s="365"/>
      <c r="J14" s="365"/>
      <c r="K14" s="365"/>
      <c r="L14" s="365"/>
      <c r="M14" s="365"/>
      <c r="N14" s="365"/>
      <c r="O14" s="365"/>
      <c r="P14" s="365"/>
      <c r="Q14" s="365"/>
      <c r="R14" s="365"/>
      <c r="S14" s="365"/>
      <c r="T14" s="366"/>
      <c r="U14" s="361"/>
      <c r="V14" s="361"/>
      <c r="W14" s="361"/>
    </row>
    <row r="15" spans="1:23" ht="15.75" customHeight="1">
      <c r="A15" s="571"/>
      <c r="B15" s="572"/>
      <c r="C15" s="573"/>
      <c r="D15" s="93"/>
      <c r="E15" s="94" t="s">
        <v>30</v>
      </c>
      <c r="F15" s="357" t="s">
        <v>118</v>
      </c>
      <c r="G15" s="357"/>
      <c r="H15" s="357"/>
      <c r="I15" s="357"/>
      <c r="J15" s="357"/>
      <c r="K15" s="357"/>
      <c r="L15" s="357"/>
      <c r="M15" s="357"/>
      <c r="N15" s="357"/>
      <c r="O15" s="357"/>
      <c r="P15" s="357"/>
      <c r="Q15" s="357"/>
      <c r="R15" s="357"/>
      <c r="S15" s="357"/>
      <c r="T15" s="358"/>
      <c r="U15" s="361"/>
      <c r="V15" s="361"/>
      <c r="W15" s="361"/>
    </row>
    <row r="16" spans="1:23" ht="15.75" customHeight="1">
      <c r="A16" s="571"/>
      <c r="B16" s="572"/>
      <c r="C16" s="573"/>
      <c r="D16" s="93"/>
      <c r="E16" s="96"/>
      <c r="F16" s="359"/>
      <c r="G16" s="359"/>
      <c r="H16" s="359"/>
      <c r="I16" s="359"/>
      <c r="J16" s="359"/>
      <c r="K16" s="359"/>
      <c r="L16" s="359"/>
      <c r="M16" s="359"/>
      <c r="N16" s="359"/>
      <c r="O16" s="359"/>
      <c r="P16" s="359"/>
      <c r="Q16" s="359"/>
      <c r="R16" s="359"/>
      <c r="S16" s="359"/>
      <c r="T16" s="360"/>
      <c r="U16" s="361"/>
      <c r="V16" s="361"/>
      <c r="W16" s="361"/>
    </row>
    <row r="17" spans="1:23" ht="15.75" customHeight="1">
      <c r="A17" s="571"/>
      <c r="B17" s="572"/>
      <c r="C17" s="573"/>
      <c r="D17" s="93"/>
      <c r="E17" s="94" t="s">
        <v>30</v>
      </c>
      <c r="F17" s="357" t="s">
        <v>119</v>
      </c>
      <c r="G17" s="357"/>
      <c r="H17" s="357"/>
      <c r="I17" s="357"/>
      <c r="J17" s="357"/>
      <c r="K17" s="357"/>
      <c r="L17" s="357"/>
      <c r="M17" s="357"/>
      <c r="N17" s="357"/>
      <c r="O17" s="357"/>
      <c r="P17" s="357"/>
      <c r="Q17" s="357"/>
      <c r="R17" s="357"/>
      <c r="S17" s="357"/>
      <c r="T17" s="358"/>
      <c r="U17" s="361"/>
      <c r="V17" s="361"/>
      <c r="W17" s="361"/>
    </row>
    <row r="18" spans="1:23" ht="15.75" customHeight="1">
      <c r="A18" s="571"/>
      <c r="B18" s="572"/>
      <c r="C18" s="573"/>
      <c r="D18" s="93"/>
      <c r="E18" s="95"/>
      <c r="F18" s="365"/>
      <c r="G18" s="365"/>
      <c r="H18" s="365"/>
      <c r="I18" s="365"/>
      <c r="J18" s="365"/>
      <c r="K18" s="365"/>
      <c r="L18" s="365"/>
      <c r="M18" s="365"/>
      <c r="N18" s="365"/>
      <c r="O18" s="365"/>
      <c r="P18" s="365"/>
      <c r="Q18" s="365"/>
      <c r="R18" s="365"/>
      <c r="S18" s="365"/>
      <c r="T18" s="366"/>
      <c r="U18" s="361"/>
      <c r="V18" s="361"/>
      <c r="W18" s="361"/>
    </row>
    <row r="19" spans="1:23" ht="15.75" customHeight="1">
      <c r="A19" s="571"/>
      <c r="B19" s="572"/>
      <c r="C19" s="573"/>
      <c r="D19" s="93"/>
      <c r="E19" s="94" t="s">
        <v>30</v>
      </c>
      <c r="F19" s="357" t="s">
        <v>120</v>
      </c>
      <c r="G19" s="357"/>
      <c r="H19" s="357"/>
      <c r="I19" s="357"/>
      <c r="J19" s="357"/>
      <c r="K19" s="357"/>
      <c r="L19" s="357"/>
      <c r="M19" s="357"/>
      <c r="N19" s="357"/>
      <c r="O19" s="357"/>
      <c r="P19" s="357"/>
      <c r="Q19" s="357"/>
      <c r="R19" s="357"/>
      <c r="S19" s="357"/>
      <c r="T19" s="358"/>
      <c r="U19" s="361"/>
      <c r="V19" s="361"/>
      <c r="W19" s="361"/>
    </row>
    <row r="20" spans="1:23" ht="15.75" customHeight="1">
      <c r="A20" s="571"/>
      <c r="B20" s="572"/>
      <c r="C20" s="573"/>
      <c r="D20" s="93"/>
      <c r="E20" s="96"/>
      <c r="F20" s="359"/>
      <c r="G20" s="359"/>
      <c r="H20" s="359"/>
      <c r="I20" s="359"/>
      <c r="J20" s="359"/>
      <c r="K20" s="359"/>
      <c r="L20" s="359"/>
      <c r="M20" s="359"/>
      <c r="N20" s="359"/>
      <c r="O20" s="359"/>
      <c r="P20" s="359"/>
      <c r="Q20" s="359"/>
      <c r="R20" s="359"/>
      <c r="S20" s="359"/>
      <c r="T20" s="360"/>
      <c r="U20" s="361"/>
      <c r="V20" s="361"/>
      <c r="W20" s="361"/>
    </row>
    <row r="21" spans="1:23" ht="15.75" customHeight="1">
      <c r="A21" s="571"/>
      <c r="B21" s="572"/>
      <c r="C21" s="573"/>
      <c r="D21" s="93"/>
      <c r="E21" s="94" t="s">
        <v>30</v>
      </c>
      <c r="F21" s="357" t="s">
        <v>121</v>
      </c>
      <c r="G21" s="357"/>
      <c r="H21" s="357"/>
      <c r="I21" s="357"/>
      <c r="J21" s="357"/>
      <c r="K21" s="357"/>
      <c r="L21" s="357"/>
      <c r="M21" s="357"/>
      <c r="N21" s="357"/>
      <c r="O21" s="357"/>
      <c r="P21" s="357"/>
      <c r="Q21" s="357"/>
      <c r="R21" s="357"/>
      <c r="S21" s="357"/>
      <c r="T21" s="358"/>
      <c r="U21" s="361"/>
      <c r="V21" s="361"/>
      <c r="W21" s="361"/>
    </row>
    <row r="22" spans="1:23" ht="15.75" customHeight="1">
      <c r="A22" s="574"/>
      <c r="B22" s="575"/>
      <c r="C22" s="576"/>
      <c r="D22" s="93"/>
      <c r="E22" s="96"/>
      <c r="F22" s="359"/>
      <c r="G22" s="359"/>
      <c r="H22" s="359"/>
      <c r="I22" s="359"/>
      <c r="J22" s="359"/>
      <c r="K22" s="359"/>
      <c r="L22" s="359"/>
      <c r="M22" s="359"/>
      <c r="N22" s="359"/>
      <c r="O22" s="359"/>
      <c r="P22" s="359"/>
      <c r="Q22" s="359"/>
      <c r="R22" s="359"/>
      <c r="S22" s="359"/>
      <c r="T22" s="360"/>
      <c r="U22" s="361"/>
      <c r="V22" s="361"/>
      <c r="W22" s="361"/>
    </row>
    <row r="23" spans="1:23" ht="15.75" customHeight="1">
      <c r="A23" s="580" t="s">
        <v>277</v>
      </c>
      <c r="B23" s="581"/>
      <c r="C23" s="582"/>
      <c r="D23" s="399"/>
      <c r="E23" s="400"/>
      <c r="F23" s="400"/>
      <c r="G23" s="400"/>
      <c r="H23" s="400"/>
      <c r="I23" s="400"/>
      <c r="J23" s="400"/>
      <c r="K23" s="400"/>
      <c r="L23" s="400"/>
      <c r="M23" s="400"/>
      <c r="N23" s="400"/>
      <c r="O23" s="400"/>
      <c r="P23" s="400"/>
      <c r="Q23" s="400"/>
      <c r="R23" s="400"/>
      <c r="S23" s="400"/>
      <c r="T23" s="400"/>
      <c r="U23" s="400"/>
      <c r="V23" s="400"/>
      <c r="W23" s="401"/>
    </row>
    <row r="24" spans="1:23" ht="15.75" customHeight="1">
      <c r="A24" s="583"/>
      <c r="B24" s="584"/>
      <c r="C24" s="585"/>
      <c r="D24" s="402"/>
      <c r="E24" s="403"/>
      <c r="F24" s="403"/>
      <c r="G24" s="403"/>
      <c r="H24" s="403"/>
      <c r="I24" s="403"/>
      <c r="J24" s="403"/>
      <c r="K24" s="403"/>
      <c r="L24" s="403"/>
      <c r="M24" s="403"/>
      <c r="N24" s="403"/>
      <c r="O24" s="403"/>
      <c r="P24" s="403"/>
      <c r="Q24" s="403"/>
      <c r="R24" s="403"/>
      <c r="S24" s="403"/>
      <c r="T24" s="403"/>
      <c r="U24" s="403"/>
      <c r="V24" s="403"/>
      <c r="W24" s="404"/>
    </row>
    <row r="25" spans="1:23" ht="15.75" customHeight="1">
      <c r="A25" s="583"/>
      <c r="B25" s="584"/>
      <c r="C25" s="585"/>
      <c r="D25" s="405"/>
      <c r="E25" s="406"/>
      <c r="F25" s="406"/>
      <c r="G25" s="406"/>
      <c r="H25" s="406"/>
      <c r="I25" s="406"/>
      <c r="J25" s="406"/>
      <c r="K25" s="406"/>
      <c r="L25" s="406"/>
      <c r="M25" s="406"/>
      <c r="N25" s="406"/>
      <c r="O25" s="406"/>
      <c r="P25" s="406"/>
      <c r="Q25" s="406"/>
      <c r="R25" s="406"/>
      <c r="S25" s="406"/>
      <c r="T25" s="406"/>
      <c r="U25" s="406"/>
      <c r="V25" s="406"/>
      <c r="W25" s="407"/>
    </row>
    <row r="26" spans="1:23" ht="15.75" customHeight="1">
      <c r="A26" s="580" t="s">
        <v>156</v>
      </c>
      <c r="B26" s="581"/>
      <c r="C26" s="582"/>
      <c r="D26" s="399"/>
      <c r="E26" s="400"/>
      <c r="F26" s="400"/>
      <c r="G26" s="400"/>
      <c r="H26" s="400"/>
      <c r="I26" s="400"/>
      <c r="J26" s="400"/>
      <c r="K26" s="400"/>
      <c r="L26" s="400"/>
      <c r="M26" s="400"/>
      <c r="N26" s="400"/>
      <c r="O26" s="400"/>
      <c r="P26" s="400"/>
      <c r="Q26" s="400"/>
      <c r="R26" s="400"/>
      <c r="S26" s="400"/>
      <c r="T26" s="400"/>
      <c r="U26" s="400"/>
      <c r="V26" s="400"/>
      <c r="W26" s="401"/>
    </row>
    <row r="27" spans="1:23" ht="15.75" customHeight="1">
      <c r="A27" s="583"/>
      <c r="B27" s="584"/>
      <c r="C27" s="585"/>
      <c r="D27" s="402"/>
      <c r="E27" s="403"/>
      <c r="F27" s="403"/>
      <c r="G27" s="403"/>
      <c r="H27" s="403"/>
      <c r="I27" s="403"/>
      <c r="J27" s="403"/>
      <c r="K27" s="403"/>
      <c r="L27" s="403"/>
      <c r="M27" s="403"/>
      <c r="N27" s="403"/>
      <c r="O27" s="403"/>
      <c r="P27" s="403"/>
      <c r="Q27" s="403"/>
      <c r="R27" s="403"/>
      <c r="S27" s="403"/>
      <c r="T27" s="403"/>
      <c r="U27" s="403"/>
      <c r="V27" s="403"/>
      <c r="W27" s="404"/>
    </row>
    <row r="28" spans="1:23" ht="15.75" customHeight="1">
      <c r="A28" s="583"/>
      <c r="B28" s="584"/>
      <c r="C28" s="585"/>
      <c r="D28" s="405"/>
      <c r="E28" s="406"/>
      <c r="F28" s="406"/>
      <c r="G28" s="406"/>
      <c r="H28" s="406"/>
      <c r="I28" s="406"/>
      <c r="J28" s="406"/>
      <c r="K28" s="406"/>
      <c r="L28" s="406"/>
      <c r="M28" s="406"/>
      <c r="N28" s="406"/>
      <c r="O28" s="406"/>
      <c r="P28" s="406"/>
      <c r="Q28" s="406"/>
      <c r="R28" s="406"/>
      <c r="S28" s="406"/>
      <c r="T28" s="406"/>
      <c r="U28" s="406"/>
      <c r="V28" s="406"/>
      <c r="W28" s="407"/>
    </row>
    <row r="29" spans="1:23" ht="15.75" customHeight="1">
      <c r="A29" s="580" t="s">
        <v>123</v>
      </c>
      <c r="B29" s="581"/>
      <c r="C29" s="582"/>
      <c r="D29" s="399"/>
      <c r="E29" s="400"/>
      <c r="F29" s="400"/>
      <c r="G29" s="400"/>
      <c r="H29" s="400"/>
      <c r="I29" s="400"/>
      <c r="J29" s="400"/>
      <c r="K29" s="400"/>
      <c r="L29" s="400"/>
      <c r="M29" s="400"/>
      <c r="N29" s="400"/>
      <c r="O29" s="400"/>
      <c r="P29" s="400"/>
      <c r="Q29" s="400"/>
      <c r="R29" s="400"/>
      <c r="S29" s="400"/>
      <c r="T29" s="400"/>
      <c r="U29" s="400"/>
      <c r="V29" s="400"/>
      <c r="W29" s="401"/>
    </row>
    <row r="30" spans="1:23" ht="15.75" customHeight="1">
      <c r="A30" s="583"/>
      <c r="B30" s="584"/>
      <c r="C30" s="585"/>
      <c r="D30" s="402"/>
      <c r="E30" s="403"/>
      <c r="F30" s="403"/>
      <c r="G30" s="403"/>
      <c r="H30" s="403"/>
      <c r="I30" s="403"/>
      <c r="J30" s="403"/>
      <c r="K30" s="403"/>
      <c r="L30" s="403"/>
      <c r="M30" s="403"/>
      <c r="N30" s="403"/>
      <c r="O30" s="403"/>
      <c r="P30" s="403"/>
      <c r="Q30" s="403"/>
      <c r="R30" s="403"/>
      <c r="S30" s="403"/>
      <c r="T30" s="403"/>
      <c r="U30" s="403"/>
      <c r="V30" s="403"/>
      <c r="W30" s="404"/>
    </row>
    <row r="31" spans="1:23" ht="91.5" customHeight="1">
      <c r="A31" s="583"/>
      <c r="B31" s="584"/>
      <c r="C31" s="585"/>
      <c r="D31" s="405"/>
      <c r="E31" s="406"/>
      <c r="F31" s="406"/>
      <c r="G31" s="406"/>
      <c r="H31" s="406"/>
      <c r="I31" s="406"/>
      <c r="J31" s="406"/>
      <c r="K31" s="406"/>
      <c r="L31" s="406"/>
      <c r="M31" s="406"/>
      <c r="N31" s="406"/>
      <c r="O31" s="406"/>
      <c r="P31" s="406"/>
      <c r="Q31" s="406"/>
      <c r="R31" s="406"/>
      <c r="S31" s="406"/>
      <c r="T31" s="406"/>
      <c r="U31" s="406"/>
      <c r="V31" s="406"/>
      <c r="W31" s="407"/>
    </row>
    <row r="32" spans="1:23" ht="15.75" customHeight="1">
      <c r="A32" s="323" t="s">
        <v>29</v>
      </c>
      <c r="B32" s="324"/>
      <c r="C32" s="325"/>
      <c r="D32" s="338" t="s">
        <v>28</v>
      </c>
      <c r="E32" s="339"/>
      <c r="F32" s="340"/>
      <c r="G32" s="335"/>
      <c r="H32" s="336"/>
      <c r="I32" s="336"/>
      <c r="J32" s="336"/>
      <c r="K32" s="336"/>
      <c r="L32" s="336"/>
      <c r="M32" s="337"/>
      <c r="N32" s="338" t="s">
        <v>28</v>
      </c>
      <c r="O32" s="339"/>
      <c r="P32" s="340"/>
      <c r="Q32" s="335"/>
      <c r="R32" s="336"/>
      <c r="S32" s="336"/>
      <c r="T32" s="336"/>
      <c r="U32" s="336"/>
      <c r="V32" s="336"/>
      <c r="W32" s="337"/>
    </row>
    <row r="33" spans="1:23" ht="15.75" customHeight="1">
      <c r="A33" s="577"/>
      <c r="B33" s="578"/>
      <c r="C33" s="579"/>
      <c r="D33" s="308" t="s">
        <v>153</v>
      </c>
      <c r="E33" s="309"/>
      <c r="F33" s="309"/>
      <c r="G33" s="309"/>
      <c r="H33" s="309"/>
      <c r="I33" s="309"/>
      <c r="J33" s="309"/>
      <c r="K33" s="309"/>
      <c r="L33" s="309"/>
      <c r="M33" s="310"/>
      <c r="N33" s="308" t="s">
        <v>153</v>
      </c>
      <c r="O33" s="309"/>
      <c r="P33" s="309"/>
      <c r="Q33" s="309"/>
      <c r="R33" s="309"/>
      <c r="S33" s="309"/>
      <c r="T33" s="309"/>
      <c r="U33" s="309"/>
      <c r="V33" s="309"/>
      <c r="W33" s="310"/>
    </row>
    <row r="34" spans="1:23" ht="15.75" customHeight="1">
      <c r="A34" s="577"/>
      <c r="B34" s="578"/>
      <c r="C34" s="579"/>
      <c r="D34" s="311"/>
      <c r="E34" s="312"/>
      <c r="F34" s="312"/>
      <c r="G34" s="312"/>
      <c r="H34" s="312"/>
      <c r="I34" s="312"/>
      <c r="J34" s="312"/>
      <c r="K34" s="312"/>
      <c r="L34" s="312"/>
      <c r="M34" s="313"/>
      <c r="N34" s="311"/>
      <c r="O34" s="312"/>
      <c r="P34" s="312"/>
      <c r="Q34" s="312"/>
      <c r="R34" s="312"/>
      <c r="S34" s="312"/>
      <c r="T34" s="312"/>
      <c r="U34" s="312"/>
      <c r="V34" s="312"/>
      <c r="W34" s="313"/>
    </row>
    <row r="35" spans="1:23" ht="15.75" customHeight="1">
      <c r="A35" s="577"/>
      <c r="B35" s="578"/>
      <c r="C35" s="579"/>
      <c r="D35" s="311"/>
      <c r="E35" s="312"/>
      <c r="F35" s="312"/>
      <c r="G35" s="312"/>
      <c r="H35" s="312"/>
      <c r="I35" s="312"/>
      <c r="J35" s="312"/>
      <c r="K35" s="312"/>
      <c r="L35" s="312"/>
      <c r="M35" s="313"/>
      <c r="N35" s="311"/>
      <c r="O35" s="312"/>
      <c r="P35" s="312"/>
      <c r="Q35" s="312"/>
      <c r="R35" s="312"/>
      <c r="S35" s="312"/>
      <c r="T35" s="312"/>
      <c r="U35" s="312"/>
      <c r="V35" s="312"/>
      <c r="W35" s="313"/>
    </row>
    <row r="36" spans="1:23" ht="15.75" customHeight="1">
      <c r="A36" s="577"/>
      <c r="B36" s="578"/>
      <c r="C36" s="579"/>
      <c r="D36" s="311"/>
      <c r="E36" s="312"/>
      <c r="F36" s="312"/>
      <c r="G36" s="312"/>
      <c r="H36" s="312"/>
      <c r="I36" s="312"/>
      <c r="J36" s="312"/>
      <c r="K36" s="312"/>
      <c r="L36" s="312"/>
      <c r="M36" s="313"/>
      <c r="N36" s="311"/>
      <c r="O36" s="312"/>
      <c r="P36" s="312"/>
      <c r="Q36" s="312"/>
      <c r="R36" s="312"/>
      <c r="S36" s="312"/>
      <c r="T36" s="312"/>
      <c r="U36" s="312"/>
      <c r="V36" s="312"/>
      <c r="W36" s="313"/>
    </row>
    <row r="37" spans="1:23" ht="15.75" customHeight="1">
      <c r="A37" s="577"/>
      <c r="B37" s="578"/>
      <c r="C37" s="579"/>
      <c r="D37" s="311"/>
      <c r="E37" s="312"/>
      <c r="F37" s="312"/>
      <c r="G37" s="312"/>
      <c r="H37" s="312"/>
      <c r="I37" s="312"/>
      <c r="J37" s="312"/>
      <c r="K37" s="312"/>
      <c r="L37" s="312"/>
      <c r="M37" s="313"/>
      <c r="N37" s="311"/>
      <c r="O37" s="312"/>
      <c r="P37" s="312"/>
      <c r="Q37" s="312"/>
      <c r="R37" s="312"/>
      <c r="S37" s="312"/>
      <c r="T37" s="312"/>
      <c r="U37" s="312"/>
      <c r="V37" s="312"/>
      <c r="W37" s="313"/>
    </row>
    <row r="38" spans="1:23" ht="15.75" customHeight="1">
      <c r="A38" s="577"/>
      <c r="B38" s="578"/>
      <c r="C38" s="579"/>
      <c r="D38" s="311"/>
      <c r="E38" s="312"/>
      <c r="F38" s="312"/>
      <c r="G38" s="312"/>
      <c r="H38" s="312"/>
      <c r="I38" s="312"/>
      <c r="J38" s="312"/>
      <c r="K38" s="312"/>
      <c r="L38" s="312"/>
      <c r="M38" s="313"/>
      <c r="N38" s="311"/>
      <c r="O38" s="312"/>
      <c r="P38" s="312"/>
      <c r="Q38" s="312"/>
      <c r="R38" s="312"/>
      <c r="S38" s="312"/>
      <c r="T38" s="312"/>
      <c r="U38" s="312"/>
      <c r="V38" s="312"/>
      <c r="W38" s="313"/>
    </row>
    <row r="39" spans="1:23" ht="15.75" customHeight="1">
      <c r="A39" s="577"/>
      <c r="B39" s="578"/>
      <c r="C39" s="579"/>
      <c r="D39" s="311"/>
      <c r="E39" s="312"/>
      <c r="F39" s="312"/>
      <c r="G39" s="312"/>
      <c r="H39" s="312"/>
      <c r="I39" s="312"/>
      <c r="J39" s="312"/>
      <c r="K39" s="312"/>
      <c r="L39" s="312"/>
      <c r="M39" s="313"/>
      <c r="N39" s="311"/>
      <c r="O39" s="312"/>
      <c r="P39" s="312"/>
      <c r="Q39" s="312"/>
      <c r="R39" s="312"/>
      <c r="S39" s="312"/>
      <c r="T39" s="312"/>
      <c r="U39" s="312"/>
      <c r="V39" s="312"/>
      <c r="W39" s="313"/>
    </row>
    <row r="40" spans="1:23" ht="15.75" customHeight="1">
      <c r="A40" s="326"/>
      <c r="B40" s="327"/>
      <c r="C40" s="328"/>
      <c r="D40" s="314"/>
      <c r="E40" s="315"/>
      <c r="F40" s="315"/>
      <c r="G40" s="315"/>
      <c r="H40" s="315"/>
      <c r="I40" s="315"/>
      <c r="J40" s="315"/>
      <c r="K40" s="315"/>
      <c r="L40" s="315"/>
      <c r="M40" s="316"/>
      <c r="N40" s="314"/>
      <c r="O40" s="315"/>
      <c r="P40" s="315"/>
      <c r="Q40" s="315"/>
      <c r="R40" s="315"/>
      <c r="S40" s="315"/>
      <c r="T40" s="315"/>
      <c r="U40" s="315"/>
      <c r="V40" s="315"/>
      <c r="W40" s="316"/>
    </row>
    <row r="41" spans="1:23" ht="15.75" customHeight="1">
      <c r="A41" s="323" t="s">
        <v>26</v>
      </c>
      <c r="B41" s="324"/>
      <c r="C41" s="325"/>
      <c r="D41" s="386"/>
      <c r="E41" s="387"/>
      <c r="F41" s="387"/>
      <c r="G41" s="387"/>
      <c r="H41" s="387"/>
      <c r="I41" s="387"/>
      <c r="J41" s="387"/>
      <c r="K41" s="387"/>
      <c r="L41" s="387"/>
      <c r="M41" s="387"/>
      <c r="N41" s="387"/>
      <c r="O41" s="387"/>
      <c r="P41" s="387"/>
      <c r="Q41" s="387"/>
      <c r="R41" s="387"/>
      <c r="S41" s="387"/>
      <c r="T41" s="387"/>
      <c r="U41" s="387"/>
      <c r="V41" s="387"/>
      <c r="W41" s="388"/>
    </row>
    <row r="42" spans="1:23" ht="15.75" customHeight="1">
      <c r="A42" s="326"/>
      <c r="B42" s="327"/>
      <c r="C42" s="328"/>
      <c r="D42" s="389"/>
      <c r="E42" s="390"/>
      <c r="F42" s="390"/>
      <c r="G42" s="390"/>
      <c r="H42" s="390"/>
      <c r="I42" s="390"/>
      <c r="J42" s="390"/>
      <c r="K42" s="390"/>
      <c r="L42" s="390"/>
      <c r="M42" s="390"/>
      <c r="N42" s="390"/>
      <c r="O42" s="390"/>
      <c r="P42" s="390"/>
      <c r="Q42" s="390"/>
      <c r="R42" s="390"/>
      <c r="S42" s="390"/>
      <c r="T42" s="390"/>
      <c r="U42" s="390"/>
      <c r="V42" s="390"/>
      <c r="W42" s="391"/>
    </row>
  </sheetData>
  <sheetProtection/>
  <mergeCells count="34">
    <mergeCell ref="A1:W2"/>
    <mergeCell ref="D4:W5"/>
    <mergeCell ref="D6:W7"/>
    <mergeCell ref="D8:W11"/>
    <mergeCell ref="A4:C5"/>
    <mergeCell ref="A6:C7"/>
    <mergeCell ref="A8:C22"/>
    <mergeCell ref="E12:T12"/>
    <mergeCell ref="U12:W12"/>
    <mergeCell ref="F13:T14"/>
    <mergeCell ref="U13:W14"/>
    <mergeCell ref="F15:T16"/>
    <mergeCell ref="U15:W16"/>
    <mergeCell ref="F17:T18"/>
    <mergeCell ref="U17:W18"/>
    <mergeCell ref="F19:T20"/>
    <mergeCell ref="U19:W20"/>
    <mergeCell ref="F21:T22"/>
    <mergeCell ref="U21:W22"/>
    <mergeCell ref="A41:C42"/>
    <mergeCell ref="D41:W42"/>
    <mergeCell ref="D33:M40"/>
    <mergeCell ref="N33:W40"/>
    <mergeCell ref="D32:F32"/>
    <mergeCell ref="G32:M32"/>
    <mergeCell ref="N32:P32"/>
    <mergeCell ref="Q32:W32"/>
    <mergeCell ref="A32:C40"/>
    <mergeCell ref="D29:W31"/>
    <mergeCell ref="A29:C31"/>
    <mergeCell ref="A26:C28"/>
    <mergeCell ref="D23:W25"/>
    <mergeCell ref="A23:C25"/>
    <mergeCell ref="D26:W28"/>
  </mergeCells>
  <printOptions horizontalCentered="1"/>
  <pageMargins left="0.7086614173228347" right="0.7086614173228347" top="0.5511811023622047" bottom="0.5511811023622047" header="0.31496062992125984" footer="0.31496062992125984"/>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F0"/>
  </sheetPr>
  <dimension ref="A1:W228"/>
  <sheetViews>
    <sheetView view="pageBreakPreview" zoomScale="85" zoomScaleSheetLayoutView="85" zoomScalePageLayoutView="0" workbookViewId="0" topLeftCell="A197">
      <selection activeCell="A217" sqref="A217:C225"/>
    </sheetView>
  </sheetViews>
  <sheetFormatPr defaultColWidth="3.5" defaultRowHeight="15.75" customHeight="1"/>
  <cols>
    <col min="1" max="10" width="3.5" style="6" customWidth="1"/>
    <col min="11" max="16384" width="3.5" style="1" customWidth="1"/>
  </cols>
  <sheetData>
    <row r="1" spans="1:23" ht="15.75" customHeight="1">
      <c r="A1" s="341" t="s">
        <v>221</v>
      </c>
      <c r="B1" s="341"/>
      <c r="C1" s="341"/>
      <c r="D1" s="341"/>
      <c r="E1" s="341"/>
      <c r="F1" s="341"/>
      <c r="G1" s="341"/>
      <c r="H1" s="341"/>
      <c r="I1" s="341"/>
      <c r="J1" s="341"/>
      <c r="K1" s="341"/>
      <c r="L1" s="341"/>
      <c r="M1" s="341"/>
      <c r="N1" s="341"/>
      <c r="O1" s="341"/>
      <c r="P1" s="341"/>
      <c r="Q1" s="341"/>
      <c r="R1" s="341"/>
      <c r="S1" s="341"/>
      <c r="T1" s="341"/>
      <c r="U1" s="341"/>
      <c r="V1" s="341"/>
      <c r="W1" s="341"/>
    </row>
    <row r="2" spans="1:23" ht="15.75" customHeight="1">
      <c r="A2" s="341"/>
      <c r="B2" s="341"/>
      <c r="C2" s="341"/>
      <c r="D2" s="341"/>
      <c r="E2" s="341"/>
      <c r="F2" s="341"/>
      <c r="G2" s="341"/>
      <c r="H2" s="341"/>
      <c r="I2" s="341"/>
      <c r="J2" s="341"/>
      <c r="K2" s="341"/>
      <c r="L2" s="341"/>
      <c r="M2" s="341"/>
      <c r="N2" s="341"/>
      <c r="O2" s="341"/>
      <c r="P2" s="341"/>
      <c r="Q2" s="341"/>
      <c r="R2" s="341"/>
      <c r="S2" s="341"/>
      <c r="T2" s="341"/>
      <c r="U2" s="341"/>
      <c r="V2" s="341"/>
      <c r="W2" s="341"/>
    </row>
    <row r="3" spans="1:10" ht="15.75" customHeight="1">
      <c r="A3" s="116" t="s">
        <v>222</v>
      </c>
      <c r="B3" s="116"/>
      <c r="C3" s="116"/>
      <c r="D3" s="117"/>
      <c r="E3" s="117"/>
      <c r="F3" s="117"/>
      <c r="G3" s="117"/>
      <c r="H3" s="5"/>
      <c r="I3" s="1"/>
      <c r="J3" s="1"/>
    </row>
    <row r="4" spans="1:23" ht="15.75" customHeight="1">
      <c r="A4" s="323" t="s">
        <v>31</v>
      </c>
      <c r="B4" s="324"/>
      <c r="C4" s="325"/>
      <c r="D4" s="617" t="s">
        <v>223</v>
      </c>
      <c r="E4" s="617"/>
      <c r="F4" s="617"/>
      <c r="G4" s="617"/>
      <c r="H4" s="617"/>
      <c r="I4" s="617"/>
      <c r="J4" s="617"/>
      <c r="K4" s="617"/>
      <c r="L4" s="617"/>
      <c r="M4" s="617"/>
      <c r="N4" s="617"/>
      <c r="O4" s="617"/>
      <c r="P4" s="617"/>
      <c r="Q4" s="617"/>
      <c r="R4" s="617"/>
      <c r="S4" s="617"/>
      <c r="T4" s="617"/>
      <c r="U4" s="617"/>
      <c r="V4" s="617"/>
      <c r="W4" s="617"/>
    </row>
    <row r="5" spans="1:23" ht="15.75" customHeight="1">
      <c r="A5" s="326"/>
      <c r="B5" s="327"/>
      <c r="C5" s="328"/>
      <c r="D5" s="617"/>
      <c r="E5" s="617"/>
      <c r="F5" s="617"/>
      <c r="G5" s="617"/>
      <c r="H5" s="617"/>
      <c r="I5" s="617"/>
      <c r="J5" s="617"/>
      <c r="K5" s="617"/>
      <c r="L5" s="617"/>
      <c r="M5" s="617"/>
      <c r="N5" s="617"/>
      <c r="O5" s="617"/>
      <c r="P5" s="617"/>
      <c r="Q5" s="617"/>
      <c r="R5" s="617"/>
      <c r="S5" s="617"/>
      <c r="T5" s="617"/>
      <c r="U5" s="617"/>
      <c r="V5" s="617"/>
      <c r="W5" s="617"/>
    </row>
    <row r="6" spans="1:23" ht="15.75" customHeight="1">
      <c r="A6" s="323" t="s">
        <v>24</v>
      </c>
      <c r="B6" s="324"/>
      <c r="C6" s="325"/>
      <c r="D6" s="460" t="s">
        <v>278</v>
      </c>
      <c r="E6" s="461"/>
      <c r="F6" s="461"/>
      <c r="G6" s="461"/>
      <c r="H6" s="461"/>
      <c r="I6" s="461"/>
      <c r="J6" s="461"/>
      <c r="K6" s="461"/>
      <c r="L6" s="461"/>
      <c r="M6" s="461"/>
      <c r="N6" s="461"/>
      <c r="O6" s="461"/>
      <c r="P6" s="461"/>
      <c r="Q6" s="461"/>
      <c r="R6" s="461"/>
      <c r="S6" s="461"/>
      <c r="T6" s="461"/>
      <c r="U6" s="461"/>
      <c r="V6" s="461"/>
      <c r="W6" s="462"/>
    </row>
    <row r="7" spans="1:23" ht="15.75" customHeight="1">
      <c r="A7" s="326"/>
      <c r="B7" s="327"/>
      <c r="C7" s="328"/>
      <c r="D7" s="463"/>
      <c r="E7" s="464"/>
      <c r="F7" s="464"/>
      <c r="G7" s="464"/>
      <c r="H7" s="464"/>
      <c r="I7" s="464"/>
      <c r="J7" s="464"/>
      <c r="K7" s="464"/>
      <c r="L7" s="464"/>
      <c r="M7" s="464"/>
      <c r="N7" s="464"/>
      <c r="O7" s="464"/>
      <c r="P7" s="464"/>
      <c r="Q7" s="464"/>
      <c r="R7" s="464"/>
      <c r="S7" s="464"/>
      <c r="T7" s="464"/>
      <c r="U7" s="464"/>
      <c r="V7" s="464"/>
      <c r="W7" s="465"/>
    </row>
    <row r="8" spans="1:23" ht="15.75" customHeight="1">
      <c r="A8" s="383" t="s">
        <v>25</v>
      </c>
      <c r="B8" s="384"/>
      <c r="C8" s="385"/>
      <c r="D8" s="454" t="s">
        <v>113</v>
      </c>
      <c r="E8" s="455"/>
      <c r="F8" s="455"/>
      <c r="G8" s="455"/>
      <c r="H8" s="455"/>
      <c r="I8" s="455"/>
      <c r="J8" s="455"/>
      <c r="K8" s="455"/>
      <c r="L8" s="455"/>
      <c r="M8" s="455"/>
      <c r="N8" s="455"/>
      <c r="O8" s="455"/>
      <c r="P8" s="455"/>
      <c r="Q8" s="455"/>
      <c r="R8" s="455"/>
      <c r="S8" s="455"/>
      <c r="T8" s="455"/>
      <c r="U8" s="455"/>
      <c r="V8" s="455"/>
      <c r="W8" s="456"/>
    </row>
    <row r="9" spans="1:23" ht="15.75" customHeight="1">
      <c r="A9" s="571"/>
      <c r="B9" s="572"/>
      <c r="C9" s="573"/>
      <c r="D9" s="457"/>
      <c r="E9" s="458"/>
      <c r="F9" s="458"/>
      <c r="G9" s="458"/>
      <c r="H9" s="458"/>
      <c r="I9" s="458"/>
      <c r="J9" s="458"/>
      <c r="K9" s="458"/>
      <c r="L9" s="458"/>
      <c r="M9" s="458"/>
      <c r="N9" s="458"/>
      <c r="O9" s="458"/>
      <c r="P9" s="458"/>
      <c r="Q9" s="458"/>
      <c r="R9" s="458"/>
      <c r="S9" s="458"/>
      <c r="T9" s="458"/>
      <c r="U9" s="458"/>
      <c r="V9" s="458"/>
      <c r="W9" s="459"/>
    </row>
    <row r="10" spans="1:23" ht="15.75" customHeight="1">
      <c r="A10" s="571"/>
      <c r="B10" s="572"/>
      <c r="C10" s="573"/>
      <c r="D10" s="457"/>
      <c r="E10" s="458"/>
      <c r="F10" s="458"/>
      <c r="G10" s="458"/>
      <c r="H10" s="458"/>
      <c r="I10" s="458"/>
      <c r="J10" s="458"/>
      <c r="K10" s="458"/>
      <c r="L10" s="458"/>
      <c r="M10" s="458"/>
      <c r="N10" s="458"/>
      <c r="O10" s="458"/>
      <c r="P10" s="458"/>
      <c r="Q10" s="458"/>
      <c r="R10" s="458"/>
      <c r="S10" s="458"/>
      <c r="T10" s="458"/>
      <c r="U10" s="458"/>
      <c r="V10" s="458"/>
      <c r="W10" s="459"/>
    </row>
    <row r="11" spans="1:23" ht="15.75" customHeight="1">
      <c r="A11" s="571"/>
      <c r="B11" s="572"/>
      <c r="C11" s="573"/>
      <c r="D11" s="457"/>
      <c r="E11" s="458"/>
      <c r="F11" s="458"/>
      <c r="G11" s="458"/>
      <c r="H11" s="458"/>
      <c r="I11" s="458"/>
      <c r="J11" s="458"/>
      <c r="K11" s="458"/>
      <c r="L11" s="458"/>
      <c r="M11" s="458"/>
      <c r="N11" s="458"/>
      <c r="O11" s="458"/>
      <c r="P11" s="458"/>
      <c r="Q11" s="458"/>
      <c r="R11" s="458"/>
      <c r="S11" s="458"/>
      <c r="T11" s="458"/>
      <c r="U11" s="458"/>
      <c r="V11" s="458"/>
      <c r="W11" s="459"/>
    </row>
    <row r="12" spans="1:23" ht="15.75" customHeight="1">
      <c r="A12" s="571"/>
      <c r="B12" s="572"/>
      <c r="C12" s="573"/>
      <c r="D12" s="457"/>
      <c r="E12" s="458"/>
      <c r="F12" s="458"/>
      <c r="G12" s="458"/>
      <c r="H12" s="458"/>
      <c r="I12" s="458"/>
      <c r="J12" s="458"/>
      <c r="K12" s="458"/>
      <c r="L12" s="458"/>
      <c r="M12" s="458"/>
      <c r="N12" s="458"/>
      <c r="O12" s="458"/>
      <c r="P12" s="458"/>
      <c r="Q12" s="458"/>
      <c r="R12" s="458"/>
      <c r="S12" s="458"/>
      <c r="T12" s="458"/>
      <c r="U12" s="458"/>
      <c r="V12" s="458"/>
      <c r="W12" s="459"/>
    </row>
    <row r="13" spans="1:23" ht="15.75" customHeight="1">
      <c r="A13" s="571"/>
      <c r="B13" s="572"/>
      <c r="C13" s="573"/>
      <c r="D13" s="118"/>
      <c r="E13" s="367" t="s">
        <v>107</v>
      </c>
      <c r="F13" s="367"/>
      <c r="G13" s="367"/>
      <c r="H13" s="367"/>
      <c r="I13" s="367"/>
      <c r="J13" s="367"/>
      <c r="K13" s="367"/>
      <c r="L13" s="367"/>
      <c r="M13" s="367"/>
      <c r="N13" s="367"/>
      <c r="O13" s="367"/>
      <c r="P13" s="367"/>
      <c r="Q13" s="367"/>
      <c r="R13" s="367"/>
      <c r="S13" s="367"/>
      <c r="T13" s="367"/>
      <c r="U13" s="367" t="s">
        <v>28</v>
      </c>
      <c r="V13" s="367"/>
      <c r="W13" s="367"/>
    </row>
    <row r="14" spans="1:23" ht="15.75" customHeight="1">
      <c r="A14" s="571"/>
      <c r="B14" s="572"/>
      <c r="C14" s="573"/>
      <c r="D14" s="118"/>
      <c r="E14" s="119" t="s">
        <v>30</v>
      </c>
      <c r="F14" s="446" t="s">
        <v>32</v>
      </c>
      <c r="G14" s="446"/>
      <c r="H14" s="446"/>
      <c r="I14" s="446"/>
      <c r="J14" s="446"/>
      <c r="K14" s="446"/>
      <c r="L14" s="446"/>
      <c r="M14" s="446"/>
      <c r="N14" s="446"/>
      <c r="O14" s="446"/>
      <c r="P14" s="446"/>
      <c r="Q14" s="446"/>
      <c r="R14" s="446"/>
      <c r="S14" s="446"/>
      <c r="T14" s="447"/>
      <c r="U14" s="451"/>
      <c r="V14" s="451"/>
      <c r="W14" s="451"/>
    </row>
    <row r="15" spans="1:23" ht="15.75" customHeight="1">
      <c r="A15" s="571"/>
      <c r="B15" s="572"/>
      <c r="C15" s="573"/>
      <c r="D15" s="118"/>
      <c r="E15" s="120"/>
      <c r="F15" s="452"/>
      <c r="G15" s="452"/>
      <c r="H15" s="452"/>
      <c r="I15" s="452"/>
      <c r="J15" s="452"/>
      <c r="K15" s="452"/>
      <c r="L15" s="452"/>
      <c r="M15" s="452"/>
      <c r="N15" s="452"/>
      <c r="O15" s="452"/>
      <c r="P15" s="452"/>
      <c r="Q15" s="452"/>
      <c r="R15" s="452"/>
      <c r="S15" s="452"/>
      <c r="T15" s="453"/>
      <c r="U15" s="451"/>
      <c r="V15" s="451"/>
      <c r="W15" s="451"/>
    </row>
    <row r="16" spans="1:23" ht="15.75" customHeight="1">
      <c r="A16" s="571"/>
      <c r="B16" s="572"/>
      <c r="C16" s="573"/>
      <c r="D16" s="118"/>
      <c r="E16" s="121"/>
      <c r="F16" s="448"/>
      <c r="G16" s="448"/>
      <c r="H16" s="448"/>
      <c r="I16" s="448"/>
      <c r="J16" s="448"/>
      <c r="K16" s="448"/>
      <c r="L16" s="448"/>
      <c r="M16" s="448"/>
      <c r="N16" s="448"/>
      <c r="O16" s="448"/>
      <c r="P16" s="448"/>
      <c r="Q16" s="448"/>
      <c r="R16" s="448"/>
      <c r="S16" s="448"/>
      <c r="T16" s="449"/>
      <c r="U16" s="451"/>
      <c r="V16" s="451"/>
      <c r="W16" s="451"/>
    </row>
    <row r="17" spans="1:23" ht="15.75" customHeight="1">
      <c r="A17" s="571"/>
      <c r="B17" s="572"/>
      <c r="C17" s="573"/>
      <c r="D17" s="118"/>
      <c r="E17" s="119" t="s">
        <v>30</v>
      </c>
      <c r="F17" s="446" t="s">
        <v>33</v>
      </c>
      <c r="G17" s="446"/>
      <c r="H17" s="446"/>
      <c r="I17" s="446"/>
      <c r="J17" s="446"/>
      <c r="K17" s="446"/>
      <c r="L17" s="446"/>
      <c r="M17" s="446"/>
      <c r="N17" s="446"/>
      <c r="O17" s="446"/>
      <c r="P17" s="446"/>
      <c r="Q17" s="446"/>
      <c r="R17" s="446"/>
      <c r="S17" s="446"/>
      <c r="T17" s="447"/>
      <c r="U17" s="451"/>
      <c r="V17" s="451"/>
      <c r="W17" s="451"/>
    </row>
    <row r="18" spans="1:23" ht="15.75" customHeight="1">
      <c r="A18" s="571"/>
      <c r="B18" s="572"/>
      <c r="C18" s="573"/>
      <c r="D18" s="118"/>
      <c r="E18" s="121"/>
      <c r="F18" s="448"/>
      <c r="G18" s="448"/>
      <c r="H18" s="448"/>
      <c r="I18" s="448"/>
      <c r="J18" s="448"/>
      <c r="K18" s="448"/>
      <c r="L18" s="448"/>
      <c r="M18" s="448"/>
      <c r="N18" s="448"/>
      <c r="O18" s="448"/>
      <c r="P18" s="448"/>
      <c r="Q18" s="448"/>
      <c r="R18" s="448"/>
      <c r="S18" s="448"/>
      <c r="T18" s="449"/>
      <c r="U18" s="451"/>
      <c r="V18" s="451"/>
      <c r="W18" s="451"/>
    </row>
    <row r="19" spans="1:23" ht="15.75" customHeight="1">
      <c r="A19" s="571"/>
      <c r="B19" s="572"/>
      <c r="C19" s="573"/>
      <c r="D19" s="118"/>
      <c r="E19" s="119" t="s">
        <v>30</v>
      </c>
      <c r="F19" s="446" t="s">
        <v>34</v>
      </c>
      <c r="G19" s="446"/>
      <c r="H19" s="446"/>
      <c r="I19" s="446"/>
      <c r="J19" s="446"/>
      <c r="K19" s="446"/>
      <c r="L19" s="446"/>
      <c r="M19" s="446"/>
      <c r="N19" s="446"/>
      <c r="O19" s="446"/>
      <c r="P19" s="446"/>
      <c r="Q19" s="446"/>
      <c r="R19" s="446"/>
      <c r="S19" s="446"/>
      <c r="T19" s="447"/>
      <c r="U19" s="451"/>
      <c r="V19" s="451"/>
      <c r="W19" s="451"/>
    </row>
    <row r="20" spans="1:23" ht="15.75" customHeight="1">
      <c r="A20" s="571"/>
      <c r="B20" s="572"/>
      <c r="C20" s="573"/>
      <c r="D20" s="118"/>
      <c r="E20" s="120"/>
      <c r="F20" s="452"/>
      <c r="G20" s="452"/>
      <c r="H20" s="452"/>
      <c r="I20" s="452"/>
      <c r="J20" s="452"/>
      <c r="K20" s="452"/>
      <c r="L20" s="452"/>
      <c r="M20" s="452"/>
      <c r="N20" s="452"/>
      <c r="O20" s="452"/>
      <c r="P20" s="452"/>
      <c r="Q20" s="452"/>
      <c r="R20" s="452"/>
      <c r="S20" s="452"/>
      <c r="T20" s="453"/>
      <c r="U20" s="451"/>
      <c r="V20" s="451"/>
      <c r="W20" s="451"/>
    </row>
    <row r="21" spans="1:23" ht="15.75" customHeight="1">
      <c r="A21" s="571"/>
      <c r="B21" s="572"/>
      <c r="C21" s="573"/>
      <c r="D21" s="118"/>
      <c r="E21" s="121"/>
      <c r="F21" s="448"/>
      <c r="G21" s="448"/>
      <c r="H21" s="448"/>
      <c r="I21" s="448"/>
      <c r="J21" s="448"/>
      <c r="K21" s="448"/>
      <c r="L21" s="448"/>
      <c r="M21" s="448"/>
      <c r="N21" s="448"/>
      <c r="O21" s="448"/>
      <c r="P21" s="448"/>
      <c r="Q21" s="448"/>
      <c r="R21" s="448"/>
      <c r="S21" s="448"/>
      <c r="T21" s="449"/>
      <c r="U21" s="451"/>
      <c r="V21" s="451"/>
      <c r="W21" s="451"/>
    </row>
    <row r="22" spans="1:23" ht="15.75" customHeight="1">
      <c r="A22" s="571"/>
      <c r="B22" s="572"/>
      <c r="C22" s="573"/>
      <c r="D22" s="118"/>
      <c r="E22" s="122" t="s">
        <v>224</v>
      </c>
      <c r="F22" s="446" t="s">
        <v>35</v>
      </c>
      <c r="G22" s="446"/>
      <c r="H22" s="446"/>
      <c r="I22" s="446"/>
      <c r="J22" s="446"/>
      <c r="K22" s="446"/>
      <c r="L22" s="446"/>
      <c r="M22" s="446"/>
      <c r="N22" s="446"/>
      <c r="O22" s="446"/>
      <c r="P22" s="446"/>
      <c r="Q22" s="446"/>
      <c r="R22" s="446"/>
      <c r="S22" s="446"/>
      <c r="T22" s="447"/>
      <c r="U22" s="450">
        <v>1</v>
      </c>
      <c r="V22" s="450"/>
      <c r="W22" s="450"/>
    </row>
    <row r="23" spans="1:23" ht="15.75" customHeight="1">
      <c r="A23" s="571"/>
      <c r="B23" s="572"/>
      <c r="C23" s="573"/>
      <c r="D23" s="118"/>
      <c r="E23" s="121"/>
      <c r="F23" s="448"/>
      <c r="G23" s="448"/>
      <c r="H23" s="448"/>
      <c r="I23" s="448"/>
      <c r="J23" s="448"/>
      <c r="K23" s="448"/>
      <c r="L23" s="448"/>
      <c r="M23" s="448"/>
      <c r="N23" s="448"/>
      <c r="O23" s="448"/>
      <c r="P23" s="448"/>
      <c r="Q23" s="448"/>
      <c r="R23" s="448"/>
      <c r="S23" s="448"/>
      <c r="T23" s="449"/>
      <c r="U23" s="450"/>
      <c r="V23" s="450"/>
      <c r="W23" s="450"/>
    </row>
    <row r="24" spans="1:23" ht="15.75" customHeight="1">
      <c r="A24" s="571"/>
      <c r="B24" s="572"/>
      <c r="C24" s="573"/>
      <c r="D24" s="118"/>
      <c r="E24" s="119" t="s">
        <v>30</v>
      </c>
      <c r="F24" s="446" t="s">
        <v>36</v>
      </c>
      <c r="G24" s="446"/>
      <c r="H24" s="446"/>
      <c r="I24" s="446"/>
      <c r="J24" s="446"/>
      <c r="K24" s="446"/>
      <c r="L24" s="446"/>
      <c r="M24" s="446"/>
      <c r="N24" s="446"/>
      <c r="O24" s="446"/>
      <c r="P24" s="446"/>
      <c r="Q24" s="446"/>
      <c r="R24" s="446"/>
      <c r="S24" s="446"/>
      <c r="T24" s="447"/>
      <c r="U24" s="451"/>
      <c r="V24" s="451"/>
      <c r="W24" s="451"/>
    </row>
    <row r="25" spans="1:23" ht="15.75" customHeight="1">
      <c r="A25" s="571"/>
      <c r="B25" s="572"/>
      <c r="C25" s="573"/>
      <c r="D25" s="118"/>
      <c r="E25" s="121"/>
      <c r="F25" s="448"/>
      <c r="G25" s="448"/>
      <c r="H25" s="448"/>
      <c r="I25" s="448"/>
      <c r="J25" s="448"/>
      <c r="K25" s="448"/>
      <c r="L25" s="448"/>
      <c r="M25" s="448"/>
      <c r="N25" s="448"/>
      <c r="O25" s="448"/>
      <c r="P25" s="448"/>
      <c r="Q25" s="448"/>
      <c r="R25" s="448"/>
      <c r="S25" s="448"/>
      <c r="T25" s="449"/>
      <c r="U25" s="451"/>
      <c r="V25" s="451"/>
      <c r="W25" s="451"/>
    </row>
    <row r="26" spans="1:23" ht="15.75" customHeight="1">
      <c r="A26" s="571"/>
      <c r="B26" s="572"/>
      <c r="C26" s="573"/>
      <c r="D26" s="118"/>
      <c r="E26" s="119" t="s">
        <v>30</v>
      </c>
      <c r="F26" s="446" t="s">
        <v>37</v>
      </c>
      <c r="G26" s="446"/>
      <c r="H26" s="446"/>
      <c r="I26" s="446"/>
      <c r="J26" s="446"/>
      <c r="K26" s="446"/>
      <c r="L26" s="446"/>
      <c r="M26" s="446"/>
      <c r="N26" s="446"/>
      <c r="O26" s="446"/>
      <c r="P26" s="446"/>
      <c r="Q26" s="446"/>
      <c r="R26" s="446"/>
      <c r="S26" s="446"/>
      <c r="T26" s="447"/>
      <c r="U26" s="451"/>
      <c r="V26" s="451"/>
      <c r="W26" s="451"/>
    </row>
    <row r="27" spans="1:23" ht="15.75" customHeight="1">
      <c r="A27" s="571"/>
      <c r="B27" s="572"/>
      <c r="C27" s="573"/>
      <c r="D27" s="118"/>
      <c r="E27" s="121"/>
      <c r="F27" s="448"/>
      <c r="G27" s="448"/>
      <c r="H27" s="448"/>
      <c r="I27" s="448"/>
      <c r="J27" s="448"/>
      <c r="K27" s="448"/>
      <c r="L27" s="448"/>
      <c r="M27" s="448"/>
      <c r="N27" s="448"/>
      <c r="O27" s="448"/>
      <c r="P27" s="448"/>
      <c r="Q27" s="448"/>
      <c r="R27" s="448"/>
      <c r="S27" s="448"/>
      <c r="T27" s="449"/>
      <c r="U27" s="451"/>
      <c r="V27" s="451"/>
      <c r="W27" s="451"/>
    </row>
    <row r="28" spans="1:23" ht="15.75" customHeight="1">
      <c r="A28" s="571"/>
      <c r="B28" s="572"/>
      <c r="C28" s="573"/>
      <c r="D28" s="118"/>
      <c r="E28" s="119" t="s">
        <v>30</v>
      </c>
      <c r="F28" s="446" t="s">
        <v>38</v>
      </c>
      <c r="G28" s="446"/>
      <c r="H28" s="446"/>
      <c r="I28" s="446"/>
      <c r="J28" s="446"/>
      <c r="K28" s="446"/>
      <c r="L28" s="446"/>
      <c r="M28" s="446"/>
      <c r="N28" s="446"/>
      <c r="O28" s="446"/>
      <c r="P28" s="446"/>
      <c r="Q28" s="446"/>
      <c r="R28" s="446"/>
      <c r="S28" s="446"/>
      <c r="T28" s="447"/>
      <c r="U28" s="451"/>
      <c r="V28" s="451"/>
      <c r="W28" s="451"/>
    </row>
    <row r="29" spans="1:23" ht="15.75" customHeight="1">
      <c r="A29" s="571"/>
      <c r="B29" s="572"/>
      <c r="C29" s="573"/>
      <c r="D29" s="118"/>
      <c r="E29" s="121"/>
      <c r="F29" s="448"/>
      <c r="G29" s="448"/>
      <c r="H29" s="448"/>
      <c r="I29" s="448"/>
      <c r="J29" s="448"/>
      <c r="K29" s="448"/>
      <c r="L29" s="448"/>
      <c r="M29" s="448"/>
      <c r="N29" s="448"/>
      <c r="O29" s="448"/>
      <c r="P29" s="448"/>
      <c r="Q29" s="448"/>
      <c r="R29" s="448"/>
      <c r="S29" s="448"/>
      <c r="T29" s="449"/>
      <c r="U29" s="451"/>
      <c r="V29" s="451"/>
      <c r="W29" s="451"/>
    </row>
    <row r="30" spans="1:23" ht="15.75" customHeight="1">
      <c r="A30" s="571"/>
      <c r="B30" s="572"/>
      <c r="C30" s="573"/>
      <c r="D30" s="118"/>
      <c r="E30" s="119" t="s">
        <v>30</v>
      </c>
      <c r="F30" s="446" t="s">
        <v>39</v>
      </c>
      <c r="G30" s="446"/>
      <c r="H30" s="446"/>
      <c r="I30" s="446"/>
      <c r="J30" s="446"/>
      <c r="K30" s="446"/>
      <c r="L30" s="446"/>
      <c r="M30" s="446"/>
      <c r="N30" s="446"/>
      <c r="O30" s="446"/>
      <c r="P30" s="446"/>
      <c r="Q30" s="446"/>
      <c r="R30" s="446"/>
      <c r="S30" s="446"/>
      <c r="T30" s="447"/>
      <c r="U30" s="451"/>
      <c r="V30" s="451"/>
      <c r="W30" s="451"/>
    </row>
    <row r="31" spans="1:23" ht="15.75" customHeight="1">
      <c r="A31" s="571"/>
      <c r="B31" s="572"/>
      <c r="C31" s="573"/>
      <c r="D31" s="118"/>
      <c r="E31" s="120"/>
      <c r="F31" s="452"/>
      <c r="G31" s="452"/>
      <c r="H31" s="452"/>
      <c r="I31" s="452"/>
      <c r="J31" s="452"/>
      <c r="K31" s="452"/>
      <c r="L31" s="452"/>
      <c r="M31" s="452"/>
      <c r="N31" s="452"/>
      <c r="O31" s="452"/>
      <c r="P31" s="452"/>
      <c r="Q31" s="452"/>
      <c r="R31" s="452"/>
      <c r="S31" s="452"/>
      <c r="T31" s="453"/>
      <c r="U31" s="451"/>
      <c r="V31" s="451"/>
      <c r="W31" s="451"/>
    </row>
    <row r="32" spans="1:23" ht="15.75" customHeight="1">
      <c r="A32" s="571"/>
      <c r="B32" s="572"/>
      <c r="C32" s="573"/>
      <c r="D32" s="118"/>
      <c r="E32" s="120"/>
      <c r="F32" s="452"/>
      <c r="G32" s="452"/>
      <c r="H32" s="452"/>
      <c r="I32" s="452"/>
      <c r="J32" s="452"/>
      <c r="K32" s="452"/>
      <c r="L32" s="452"/>
      <c r="M32" s="452"/>
      <c r="N32" s="452"/>
      <c r="O32" s="452"/>
      <c r="P32" s="452"/>
      <c r="Q32" s="452"/>
      <c r="R32" s="452"/>
      <c r="S32" s="452"/>
      <c r="T32" s="453"/>
      <c r="U32" s="451"/>
      <c r="V32" s="451"/>
      <c r="W32" s="451"/>
    </row>
    <row r="33" spans="1:23" ht="15.75" customHeight="1">
      <c r="A33" s="571"/>
      <c r="B33" s="572"/>
      <c r="C33" s="573"/>
      <c r="D33" s="118"/>
      <c r="E33" s="121"/>
      <c r="F33" s="448"/>
      <c r="G33" s="448"/>
      <c r="H33" s="448"/>
      <c r="I33" s="448"/>
      <c r="J33" s="448"/>
      <c r="K33" s="448"/>
      <c r="L33" s="448"/>
      <c r="M33" s="448"/>
      <c r="N33" s="448"/>
      <c r="O33" s="448"/>
      <c r="P33" s="448"/>
      <c r="Q33" s="448"/>
      <c r="R33" s="448"/>
      <c r="S33" s="448"/>
      <c r="T33" s="449"/>
      <c r="U33" s="451"/>
      <c r="V33" s="451"/>
      <c r="W33" s="451"/>
    </row>
    <row r="34" spans="1:23" ht="15.75" customHeight="1">
      <c r="A34" s="571"/>
      <c r="B34" s="572"/>
      <c r="C34" s="573"/>
      <c r="D34" s="118"/>
      <c r="E34" s="119" t="s">
        <v>30</v>
      </c>
      <c r="F34" s="446" t="s">
        <v>40</v>
      </c>
      <c r="G34" s="446"/>
      <c r="H34" s="446"/>
      <c r="I34" s="446"/>
      <c r="J34" s="446"/>
      <c r="K34" s="446"/>
      <c r="L34" s="446"/>
      <c r="M34" s="446"/>
      <c r="N34" s="446"/>
      <c r="O34" s="446"/>
      <c r="P34" s="446"/>
      <c r="Q34" s="446"/>
      <c r="R34" s="446"/>
      <c r="S34" s="446"/>
      <c r="T34" s="447"/>
      <c r="U34" s="451"/>
      <c r="V34" s="451"/>
      <c r="W34" s="451"/>
    </row>
    <row r="35" spans="1:23" ht="15.75" customHeight="1">
      <c r="A35" s="571"/>
      <c r="B35" s="572"/>
      <c r="C35" s="573"/>
      <c r="D35" s="118"/>
      <c r="E35" s="121"/>
      <c r="F35" s="448"/>
      <c r="G35" s="448"/>
      <c r="H35" s="448"/>
      <c r="I35" s="448"/>
      <c r="J35" s="448"/>
      <c r="K35" s="448"/>
      <c r="L35" s="448"/>
      <c r="M35" s="448"/>
      <c r="N35" s="448"/>
      <c r="O35" s="448"/>
      <c r="P35" s="448"/>
      <c r="Q35" s="448"/>
      <c r="R35" s="448"/>
      <c r="S35" s="448"/>
      <c r="T35" s="449"/>
      <c r="U35" s="451"/>
      <c r="V35" s="451"/>
      <c r="W35" s="451"/>
    </row>
    <row r="36" spans="1:23" ht="15.75" customHeight="1">
      <c r="A36" s="571"/>
      <c r="B36" s="572"/>
      <c r="C36" s="573"/>
      <c r="D36" s="123"/>
      <c r="E36" s="119" t="s">
        <v>30</v>
      </c>
      <c r="F36" s="446" t="s">
        <v>41</v>
      </c>
      <c r="G36" s="446"/>
      <c r="H36" s="446"/>
      <c r="I36" s="446"/>
      <c r="J36" s="446"/>
      <c r="K36" s="446"/>
      <c r="L36" s="446"/>
      <c r="M36" s="446"/>
      <c r="N36" s="446"/>
      <c r="O36" s="446"/>
      <c r="P36" s="446"/>
      <c r="Q36" s="446"/>
      <c r="R36" s="446"/>
      <c r="S36" s="446"/>
      <c r="T36" s="447"/>
      <c r="U36" s="451"/>
      <c r="V36" s="451"/>
      <c r="W36" s="451"/>
    </row>
    <row r="37" spans="1:23" ht="15.75" customHeight="1">
      <c r="A37" s="574"/>
      <c r="B37" s="575"/>
      <c r="C37" s="576"/>
      <c r="D37" s="123"/>
      <c r="E37" s="121"/>
      <c r="F37" s="448"/>
      <c r="G37" s="448"/>
      <c r="H37" s="448"/>
      <c r="I37" s="448"/>
      <c r="J37" s="448"/>
      <c r="K37" s="448"/>
      <c r="L37" s="448"/>
      <c r="M37" s="448"/>
      <c r="N37" s="448"/>
      <c r="O37" s="448"/>
      <c r="P37" s="448"/>
      <c r="Q37" s="448"/>
      <c r="R37" s="448"/>
      <c r="S37" s="448"/>
      <c r="T37" s="449"/>
      <c r="U37" s="451"/>
      <c r="V37" s="451"/>
      <c r="W37" s="451"/>
    </row>
    <row r="38" spans="1:23" ht="15.75" customHeight="1" thickBot="1">
      <c r="A38" s="323" t="s">
        <v>29</v>
      </c>
      <c r="B38" s="324"/>
      <c r="C38" s="324"/>
      <c r="D38" s="440" t="s">
        <v>28</v>
      </c>
      <c r="E38" s="441"/>
      <c r="F38" s="442"/>
      <c r="G38" s="491">
        <v>1</v>
      </c>
      <c r="H38" s="492"/>
      <c r="I38" s="492"/>
      <c r="J38" s="492"/>
      <c r="K38" s="492"/>
      <c r="L38" s="492"/>
      <c r="M38" s="493"/>
      <c r="N38" s="440" t="s">
        <v>28</v>
      </c>
      <c r="O38" s="441"/>
      <c r="P38" s="442"/>
      <c r="Q38" s="443"/>
      <c r="R38" s="444"/>
      <c r="S38" s="444"/>
      <c r="T38" s="444"/>
      <c r="U38" s="444"/>
      <c r="V38" s="444"/>
      <c r="W38" s="445"/>
    </row>
    <row r="39" spans="1:23" ht="15.75" customHeight="1">
      <c r="A39" s="577"/>
      <c r="B39" s="578"/>
      <c r="C39" s="578"/>
      <c r="D39" s="414" t="s">
        <v>225</v>
      </c>
      <c r="E39" s="415"/>
      <c r="F39" s="415"/>
      <c r="G39" s="415"/>
      <c r="H39" s="415"/>
      <c r="I39" s="415"/>
      <c r="J39" s="415"/>
      <c r="K39" s="415"/>
      <c r="L39" s="415"/>
      <c r="M39" s="416"/>
      <c r="N39" s="308" t="s">
        <v>153</v>
      </c>
      <c r="O39" s="309"/>
      <c r="P39" s="309"/>
      <c r="Q39" s="309"/>
      <c r="R39" s="309"/>
      <c r="S39" s="309"/>
      <c r="T39" s="309"/>
      <c r="U39" s="309"/>
      <c r="V39" s="309"/>
      <c r="W39" s="310"/>
    </row>
    <row r="40" spans="1:23" ht="15.75" customHeight="1">
      <c r="A40" s="577"/>
      <c r="B40" s="578"/>
      <c r="C40" s="578"/>
      <c r="D40" s="417"/>
      <c r="E40" s="418"/>
      <c r="F40" s="418"/>
      <c r="G40" s="418"/>
      <c r="H40" s="418"/>
      <c r="I40" s="418"/>
      <c r="J40" s="418"/>
      <c r="K40" s="418"/>
      <c r="L40" s="418"/>
      <c r="M40" s="419"/>
      <c r="N40" s="311"/>
      <c r="O40" s="312"/>
      <c r="P40" s="312"/>
      <c r="Q40" s="312"/>
      <c r="R40" s="312"/>
      <c r="S40" s="312"/>
      <c r="T40" s="312"/>
      <c r="U40" s="312"/>
      <c r="V40" s="312"/>
      <c r="W40" s="313"/>
    </row>
    <row r="41" spans="1:23" ht="15.75" customHeight="1">
      <c r="A41" s="577"/>
      <c r="B41" s="578"/>
      <c r="C41" s="578"/>
      <c r="D41" s="417"/>
      <c r="E41" s="418"/>
      <c r="F41" s="418"/>
      <c r="G41" s="418"/>
      <c r="H41" s="418"/>
      <c r="I41" s="418"/>
      <c r="J41" s="418"/>
      <c r="K41" s="418"/>
      <c r="L41" s="418"/>
      <c r="M41" s="419"/>
      <c r="N41" s="311"/>
      <c r="O41" s="312"/>
      <c r="P41" s="312"/>
      <c r="Q41" s="312"/>
      <c r="R41" s="312"/>
      <c r="S41" s="312"/>
      <c r="T41" s="312"/>
      <c r="U41" s="312"/>
      <c r="V41" s="312"/>
      <c r="W41" s="313"/>
    </row>
    <row r="42" spans="1:23" ht="15.75" customHeight="1">
      <c r="A42" s="577"/>
      <c r="B42" s="578"/>
      <c r="C42" s="578"/>
      <c r="D42" s="417"/>
      <c r="E42" s="418"/>
      <c r="F42" s="418"/>
      <c r="G42" s="418"/>
      <c r="H42" s="418"/>
      <c r="I42" s="418"/>
      <c r="J42" s="418"/>
      <c r="K42" s="418"/>
      <c r="L42" s="418"/>
      <c r="M42" s="419"/>
      <c r="N42" s="311"/>
      <c r="O42" s="312"/>
      <c r="P42" s="312"/>
      <c r="Q42" s="312"/>
      <c r="R42" s="312"/>
      <c r="S42" s="312"/>
      <c r="T42" s="312"/>
      <c r="U42" s="312"/>
      <c r="V42" s="312"/>
      <c r="W42" s="313"/>
    </row>
    <row r="43" spans="1:23" ht="15.75" customHeight="1">
      <c r="A43" s="577"/>
      <c r="B43" s="578"/>
      <c r="C43" s="578"/>
      <c r="D43" s="417"/>
      <c r="E43" s="418"/>
      <c r="F43" s="418"/>
      <c r="G43" s="418"/>
      <c r="H43" s="418"/>
      <c r="I43" s="418"/>
      <c r="J43" s="418"/>
      <c r="K43" s="418"/>
      <c r="L43" s="418"/>
      <c r="M43" s="419"/>
      <c r="N43" s="311"/>
      <c r="O43" s="312"/>
      <c r="P43" s="312"/>
      <c r="Q43" s="312"/>
      <c r="R43" s="312"/>
      <c r="S43" s="312"/>
      <c r="T43" s="312"/>
      <c r="U43" s="312"/>
      <c r="V43" s="312"/>
      <c r="W43" s="313"/>
    </row>
    <row r="44" spans="1:23" ht="15.75" customHeight="1">
      <c r="A44" s="577"/>
      <c r="B44" s="578"/>
      <c r="C44" s="578"/>
      <c r="D44" s="417"/>
      <c r="E44" s="418"/>
      <c r="F44" s="418"/>
      <c r="G44" s="418"/>
      <c r="H44" s="418"/>
      <c r="I44" s="418"/>
      <c r="J44" s="418"/>
      <c r="K44" s="418"/>
      <c r="L44" s="418"/>
      <c r="M44" s="419"/>
      <c r="N44" s="311"/>
      <c r="O44" s="312"/>
      <c r="P44" s="312"/>
      <c r="Q44" s="312"/>
      <c r="R44" s="312"/>
      <c r="S44" s="312"/>
      <c r="T44" s="312"/>
      <c r="U44" s="312"/>
      <c r="V44" s="312"/>
      <c r="W44" s="313"/>
    </row>
    <row r="45" spans="1:23" ht="15.75" customHeight="1">
      <c r="A45" s="577"/>
      <c r="B45" s="578"/>
      <c r="C45" s="578"/>
      <c r="D45" s="417"/>
      <c r="E45" s="418"/>
      <c r="F45" s="418"/>
      <c r="G45" s="418"/>
      <c r="H45" s="418"/>
      <c r="I45" s="418"/>
      <c r="J45" s="418"/>
      <c r="K45" s="418"/>
      <c r="L45" s="418"/>
      <c r="M45" s="419"/>
      <c r="N45" s="311"/>
      <c r="O45" s="312"/>
      <c r="P45" s="312"/>
      <c r="Q45" s="312"/>
      <c r="R45" s="312"/>
      <c r="S45" s="312"/>
      <c r="T45" s="312"/>
      <c r="U45" s="312"/>
      <c r="V45" s="312"/>
      <c r="W45" s="313"/>
    </row>
    <row r="46" spans="1:23" ht="15.75" customHeight="1" thickBot="1">
      <c r="A46" s="326"/>
      <c r="B46" s="327"/>
      <c r="C46" s="327"/>
      <c r="D46" s="420"/>
      <c r="E46" s="421"/>
      <c r="F46" s="421"/>
      <c r="G46" s="421"/>
      <c r="H46" s="421"/>
      <c r="I46" s="421"/>
      <c r="J46" s="421"/>
      <c r="K46" s="421"/>
      <c r="L46" s="421"/>
      <c r="M46" s="422"/>
      <c r="N46" s="314"/>
      <c r="O46" s="315"/>
      <c r="P46" s="315"/>
      <c r="Q46" s="315"/>
      <c r="R46" s="315"/>
      <c r="S46" s="315"/>
      <c r="T46" s="315"/>
      <c r="U46" s="315"/>
      <c r="V46" s="315"/>
      <c r="W46" s="316"/>
    </row>
    <row r="47" spans="1:23" ht="15.75" customHeight="1">
      <c r="A47" s="580" t="s">
        <v>27</v>
      </c>
      <c r="B47" s="581"/>
      <c r="C47" s="582"/>
      <c r="D47" s="488"/>
      <c r="E47" s="489"/>
      <c r="F47" s="489"/>
      <c r="G47" s="489"/>
      <c r="H47" s="489"/>
      <c r="I47" s="489"/>
      <c r="J47" s="489"/>
      <c r="K47" s="489"/>
      <c r="L47" s="489"/>
      <c r="M47" s="489"/>
      <c r="N47" s="489"/>
      <c r="O47" s="489"/>
      <c r="P47" s="489"/>
      <c r="Q47" s="489"/>
      <c r="R47" s="489"/>
      <c r="S47" s="489"/>
      <c r="T47" s="489"/>
      <c r="U47" s="489"/>
      <c r="V47" s="489"/>
      <c r="W47" s="490"/>
    </row>
    <row r="48" spans="1:23" ht="15.75" customHeight="1">
      <c r="A48" s="583"/>
      <c r="B48" s="584"/>
      <c r="C48" s="585"/>
      <c r="D48" s="486" t="s">
        <v>226</v>
      </c>
      <c r="E48" s="487"/>
      <c r="F48" s="487"/>
      <c r="G48" s="487"/>
      <c r="H48" s="487" t="s">
        <v>227</v>
      </c>
      <c r="I48" s="487"/>
      <c r="J48" s="487"/>
      <c r="K48" s="487"/>
      <c r="L48" s="487" t="s">
        <v>228</v>
      </c>
      <c r="M48" s="487"/>
      <c r="N48" s="487"/>
      <c r="O48" s="487"/>
      <c r="P48" s="484"/>
      <c r="Q48" s="484"/>
      <c r="R48" s="484"/>
      <c r="S48" s="484"/>
      <c r="T48" s="484"/>
      <c r="U48" s="484"/>
      <c r="V48" s="484"/>
      <c r="W48" s="485"/>
    </row>
    <row r="49" spans="1:23" ht="15.75" customHeight="1">
      <c r="A49" s="583"/>
      <c r="B49" s="584"/>
      <c r="C49" s="585"/>
      <c r="D49" s="486" t="s">
        <v>229</v>
      </c>
      <c r="E49" s="487"/>
      <c r="F49" s="487"/>
      <c r="G49" s="487"/>
      <c r="H49" s="487" t="s">
        <v>230</v>
      </c>
      <c r="I49" s="487"/>
      <c r="J49" s="487"/>
      <c r="K49" s="487"/>
      <c r="L49" s="487" t="s">
        <v>231</v>
      </c>
      <c r="M49" s="487"/>
      <c r="N49" s="487"/>
      <c r="O49" s="487"/>
      <c r="P49" s="484"/>
      <c r="Q49" s="484"/>
      <c r="R49" s="484"/>
      <c r="S49" s="484"/>
      <c r="T49" s="484"/>
      <c r="U49" s="484"/>
      <c r="V49" s="484"/>
      <c r="W49" s="485"/>
    </row>
    <row r="50" spans="1:23" ht="15.75" customHeight="1">
      <c r="A50" s="586"/>
      <c r="B50" s="587"/>
      <c r="C50" s="588"/>
      <c r="D50" s="474"/>
      <c r="E50" s="475"/>
      <c r="F50" s="475"/>
      <c r="G50" s="475"/>
      <c r="H50" s="475"/>
      <c r="I50" s="475"/>
      <c r="J50" s="475"/>
      <c r="K50" s="475"/>
      <c r="L50" s="475"/>
      <c r="M50" s="475"/>
      <c r="N50" s="475"/>
      <c r="O50" s="475"/>
      <c r="P50" s="475"/>
      <c r="Q50" s="475"/>
      <c r="R50" s="475"/>
      <c r="S50" s="475"/>
      <c r="T50" s="475"/>
      <c r="U50" s="475"/>
      <c r="V50" s="475"/>
      <c r="W50" s="476"/>
    </row>
    <row r="51" spans="1:23" ht="15.75" customHeight="1">
      <c r="A51" s="323" t="s">
        <v>26</v>
      </c>
      <c r="B51" s="324"/>
      <c r="C51" s="325"/>
      <c r="D51" s="477" t="s">
        <v>232</v>
      </c>
      <c r="E51" s="478"/>
      <c r="F51" s="478"/>
      <c r="G51" s="478"/>
      <c r="H51" s="478"/>
      <c r="I51" s="478"/>
      <c r="J51" s="478"/>
      <c r="K51" s="478"/>
      <c r="L51" s="478"/>
      <c r="M51" s="478"/>
      <c r="N51" s="478"/>
      <c r="O51" s="478"/>
      <c r="P51" s="478"/>
      <c r="Q51" s="478"/>
      <c r="R51" s="478"/>
      <c r="S51" s="478"/>
      <c r="T51" s="478"/>
      <c r="U51" s="478"/>
      <c r="V51" s="478"/>
      <c r="W51" s="479"/>
    </row>
    <row r="52" spans="1:23" ht="15.75" customHeight="1">
      <c r="A52" s="326"/>
      <c r="B52" s="327"/>
      <c r="C52" s="328"/>
      <c r="D52" s="480"/>
      <c r="E52" s="481"/>
      <c r="F52" s="481"/>
      <c r="G52" s="481"/>
      <c r="H52" s="481"/>
      <c r="I52" s="481"/>
      <c r="J52" s="481"/>
      <c r="K52" s="481"/>
      <c r="L52" s="481"/>
      <c r="M52" s="481"/>
      <c r="N52" s="481"/>
      <c r="O52" s="481"/>
      <c r="P52" s="481"/>
      <c r="Q52" s="481"/>
      <c r="R52" s="481"/>
      <c r="S52" s="481"/>
      <c r="T52" s="481"/>
      <c r="U52" s="481"/>
      <c r="V52" s="481"/>
      <c r="W52" s="482"/>
    </row>
    <row r="53" spans="1:23" ht="15.75" customHeight="1">
      <c r="A53" s="341" t="s">
        <v>233</v>
      </c>
      <c r="B53" s="341"/>
      <c r="C53" s="341"/>
      <c r="D53" s="341"/>
      <c r="E53" s="341"/>
      <c r="F53" s="341"/>
      <c r="G53" s="341"/>
      <c r="H53" s="341"/>
      <c r="I53" s="341"/>
      <c r="J53" s="341"/>
      <c r="K53" s="341"/>
      <c r="L53" s="341"/>
      <c r="M53" s="341"/>
      <c r="N53" s="341"/>
      <c r="O53" s="341"/>
      <c r="P53" s="341"/>
      <c r="Q53" s="341"/>
      <c r="R53" s="341"/>
      <c r="S53" s="341"/>
      <c r="T53" s="341"/>
      <c r="U53" s="341"/>
      <c r="V53" s="341"/>
      <c r="W53" s="341"/>
    </row>
    <row r="54" spans="1:23" ht="15.75" customHeight="1">
      <c r="A54" s="341"/>
      <c r="B54" s="341"/>
      <c r="C54" s="341"/>
      <c r="D54" s="341"/>
      <c r="E54" s="341"/>
      <c r="F54" s="341"/>
      <c r="G54" s="341"/>
      <c r="H54" s="341"/>
      <c r="I54" s="341"/>
      <c r="J54" s="341"/>
      <c r="K54" s="341"/>
      <c r="L54" s="341"/>
      <c r="M54" s="341"/>
      <c r="N54" s="341"/>
      <c r="O54" s="341"/>
      <c r="P54" s="341"/>
      <c r="Q54" s="341"/>
      <c r="R54" s="341"/>
      <c r="S54" s="341"/>
      <c r="T54" s="341"/>
      <c r="U54" s="341"/>
      <c r="V54" s="341"/>
      <c r="W54" s="341"/>
    </row>
    <row r="55" spans="1:10" ht="15.75" customHeight="1">
      <c r="A55" s="116" t="s">
        <v>222</v>
      </c>
      <c r="B55" s="116"/>
      <c r="C55" s="116"/>
      <c r="D55" s="117"/>
      <c r="E55" s="117"/>
      <c r="F55" s="117"/>
      <c r="G55" s="117"/>
      <c r="H55" s="5"/>
      <c r="I55" s="1"/>
      <c r="J55" s="1"/>
    </row>
    <row r="56" spans="1:23" ht="15.75" customHeight="1">
      <c r="A56" s="323" t="s">
        <v>31</v>
      </c>
      <c r="B56" s="324"/>
      <c r="C56" s="325"/>
      <c r="D56" s="617" t="s">
        <v>223</v>
      </c>
      <c r="E56" s="617"/>
      <c r="F56" s="617"/>
      <c r="G56" s="617"/>
      <c r="H56" s="617"/>
      <c r="I56" s="617"/>
      <c r="J56" s="617"/>
      <c r="K56" s="617"/>
      <c r="L56" s="617"/>
      <c r="M56" s="617"/>
      <c r="N56" s="617"/>
      <c r="O56" s="617"/>
      <c r="P56" s="617"/>
      <c r="Q56" s="617"/>
      <c r="R56" s="617"/>
      <c r="S56" s="617"/>
      <c r="T56" s="617"/>
      <c r="U56" s="617"/>
      <c r="V56" s="617"/>
      <c r="W56" s="617"/>
    </row>
    <row r="57" spans="1:23" ht="15.75" customHeight="1">
      <c r="A57" s="326"/>
      <c r="B57" s="327"/>
      <c r="C57" s="328"/>
      <c r="D57" s="617"/>
      <c r="E57" s="617"/>
      <c r="F57" s="617"/>
      <c r="G57" s="617"/>
      <c r="H57" s="617"/>
      <c r="I57" s="617"/>
      <c r="J57" s="617"/>
      <c r="K57" s="617"/>
      <c r="L57" s="617"/>
      <c r="M57" s="617"/>
      <c r="N57" s="617"/>
      <c r="O57" s="617"/>
      <c r="P57" s="617"/>
      <c r="Q57" s="617"/>
      <c r="R57" s="617"/>
      <c r="S57" s="617"/>
      <c r="T57" s="617"/>
      <c r="U57" s="617"/>
      <c r="V57" s="617"/>
      <c r="W57" s="617"/>
    </row>
    <row r="58" spans="1:23" ht="15.75" customHeight="1">
      <c r="A58" s="323" t="s">
        <v>24</v>
      </c>
      <c r="B58" s="324"/>
      <c r="C58" s="325"/>
      <c r="D58" s="460" t="s">
        <v>278</v>
      </c>
      <c r="E58" s="461"/>
      <c r="F58" s="461"/>
      <c r="G58" s="461"/>
      <c r="H58" s="461"/>
      <c r="I58" s="461"/>
      <c r="J58" s="461"/>
      <c r="K58" s="461"/>
      <c r="L58" s="461"/>
      <c r="M58" s="461"/>
      <c r="N58" s="461"/>
      <c r="O58" s="461"/>
      <c r="P58" s="461"/>
      <c r="Q58" s="461"/>
      <c r="R58" s="461"/>
      <c r="S58" s="461"/>
      <c r="T58" s="461"/>
      <c r="U58" s="461"/>
      <c r="V58" s="461"/>
      <c r="W58" s="462"/>
    </row>
    <row r="59" spans="1:23" ht="15.75" customHeight="1">
      <c r="A59" s="326"/>
      <c r="B59" s="327"/>
      <c r="C59" s="328"/>
      <c r="D59" s="463"/>
      <c r="E59" s="464"/>
      <c r="F59" s="464"/>
      <c r="G59" s="464"/>
      <c r="H59" s="464"/>
      <c r="I59" s="464"/>
      <c r="J59" s="464"/>
      <c r="K59" s="464"/>
      <c r="L59" s="464"/>
      <c r="M59" s="464"/>
      <c r="N59" s="464"/>
      <c r="O59" s="464"/>
      <c r="P59" s="464"/>
      <c r="Q59" s="464"/>
      <c r="R59" s="464"/>
      <c r="S59" s="464"/>
      <c r="T59" s="464"/>
      <c r="U59" s="464"/>
      <c r="V59" s="464"/>
      <c r="W59" s="465"/>
    </row>
    <row r="60" spans="1:23" ht="15.75" customHeight="1">
      <c r="A60" s="383" t="s">
        <v>25</v>
      </c>
      <c r="B60" s="384"/>
      <c r="C60" s="385"/>
      <c r="D60" s="454" t="s">
        <v>114</v>
      </c>
      <c r="E60" s="455"/>
      <c r="F60" s="455"/>
      <c r="G60" s="455"/>
      <c r="H60" s="455"/>
      <c r="I60" s="455"/>
      <c r="J60" s="455"/>
      <c r="K60" s="455"/>
      <c r="L60" s="455"/>
      <c r="M60" s="455"/>
      <c r="N60" s="455"/>
      <c r="O60" s="455"/>
      <c r="P60" s="455"/>
      <c r="Q60" s="455"/>
      <c r="R60" s="455"/>
      <c r="S60" s="455"/>
      <c r="T60" s="455"/>
      <c r="U60" s="455"/>
      <c r="V60" s="455"/>
      <c r="W60" s="456"/>
    </row>
    <row r="61" spans="1:23" ht="15.75" customHeight="1">
      <c r="A61" s="571"/>
      <c r="B61" s="572"/>
      <c r="C61" s="573"/>
      <c r="D61" s="457"/>
      <c r="E61" s="458"/>
      <c r="F61" s="458"/>
      <c r="G61" s="458"/>
      <c r="H61" s="458"/>
      <c r="I61" s="458"/>
      <c r="J61" s="458"/>
      <c r="K61" s="458"/>
      <c r="L61" s="458"/>
      <c r="M61" s="458"/>
      <c r="N61" s="458"/>
      <c r="O61" s="458"/>
      <c r="P61" s="458"/>
      <c r="Q61" s="458"/>
      <c r="R61" s="458"/>
      <c r="S61" s="458"/>
      <c r="T61" s="458"/>
      <c r="U61" s="458"/>
      <c r="V61" s="458"/>
      <c r="W61" s="459"/>
    </row>
    <row r="62" spans="1:23" ht="15.75" customHeight="1">
      <c r="A62" s="571"/>
      <c r="B62" s="572"/>
      <c r="C62" s="573"/>
      <c r="D62" s="457"/>
      <c r="E62" s="458"/>
      <c r="F62" s="458"/>
      <c r="G62" s="458"/>
      <c r="H62" s="458"/>
      <c r="I62" s="458"/>
      <c r="J62" s="458"/>
      <c r="K62" s="458"/>
      <c r="L62" s="458"/>
      <c r="M62" s="458"/>
      <c r="N62" s="458"/>
      <c r="O62" s="458"/>
      <c r="P62" s="458"/>
      <c r="Q62" s="458"/>
      <c r="R62" s="458"/>
      <c r="S62" s="458"/>
      <c r="T62" s="458"/>
      <c r="U62" s="458"/>
      <c r="V62" s="458"/>
      <c r="W62" s="459"/>
    </row>
    <row r="63" spans="1:23" ht="15.75" customHeight="1">
      <c r="A63" s="571"/>
      <c r="B63" s="572"/>
      <c r="C63" s="573"/>
      <c r="D63" s="118" t="s">
        <v>9</v>
      </c>
      <c r="E63" s="367" t="s">
        <v>107</v>
      </c>
      <c r="F63" s="367"/>
      <c r="G63" s="367"/>
      <c r="H63" s="367"/>
      <c r="I63" s="367"/>
      <c r="J63" s="367"/>
      <c r="K63" s="367"/>
      <c r="L63" s="367"/>
      <c r="M63" s="367"/>
      <c r="N63" s="367"/>
      <c r="O63" s="367"/>
      <c r="P63" s="367"/>
      <c r="Q63" s="367"/>
      <c r="R63" s="367"/>
      <c r="S63" s="367"/>
      <c r="T63" s="367"/>
      <c r="U63" s="367" t="s">
        <v>28</v>
      </c>
      <c r="V63" s="367"/>
      <c r="W63" s="367"/>
    </row>
    <row r="64" spans="1:23" ht="15.75" customHeight="1">
      <c r="A64" s="571"/>
      <c r="B64" s="572"/>
      <c r="C64" s="573"/>
      <c r="D64" s="118"/>
      <c r="E64" s="122" t="s">
        <v>224</v>
      </c>
      <c r="F64" s="500" t="s">
        <v>54</v>
      </c>
      <c r="G64" s="500"/>
      <c r="H64" s="500"/>
      <c r="I64" s="500"/>
      <c r="J64" s="500"/>
      <c r="K64" s="500"/>
      <c r="L64" s="500"/>
      <c r="M64" s="500"/>
      <c r="N64" s="500"/>
      <c r="O64" s="500"/>
      <c r="P64" s="500"/>
      <c r="Q64" s="500"/>
      <c r="R64" s="500"/>
      <c r="S64" s="500"/>
      <c r="T64" s="501"/>
      <c r="U64" s="502">
        <v>1</v>
      </c>
      <c r="V64" s="502"/>
      <c r="W64" s="502"/>
    </row>
    <row r="65" spans="1:23" ht="15.75" customHeight="1">
      <c r="A65" s="571"/>
      <c r="B65" s="572"/>
      <c r="C65" s="573"/>
      <c r="D65" s="118"/>
      <c r="E65" s="125"/>
      <c r="F65" s="494"/>
      <c r="G65" s="494"/>
      <c r="H65" s="494"/>
      <c r="I65" s="494"/>
      <c r="J65" s="494"/>
      <c r="K65" s="494"/>
      <c r="L65" s="494"/>
      <c r="M65" s="494"/>
      <c r="N65" s="494"/>
      <c r="O65" s="494"/>
      <c r="P65" s="494"/>
      <c r="Q65" s="494"/>
      <c r="R65" s="494"/>
      <c r="S65" s="494"/>
      <c r="T65" s="495"/>
      <c r="U65" s="498"/>
      <c r="V65" s="498"/>
      <c r="W65" s="498"/>
    </row>
    <row r="66" spans="1:23" ht="15.75" customHeight="1">
      <c r="A66" s="571"/>
      <c r="B66" s="572"/>
      <c r="C66" s="573"/>
      <c r="D66" s="118"/>
      <c r="E66" s="126" t="s">
        <v>224</v>
      </c>
      <c r="F66" s="494" t="s">
        <v>55</v>
      </c>
      <c r="G66" s="494"/>
      <c r="H66" s="494"/>
      <c r="I66" s="494"/>
      <c r="J66" s="494"/>
      <c r="K66" s="494"/>
      <c r="L66" s="494"/>
      <c r="M66" s="494"/>
      <c r="N66" s="494"/>
      <c r="O66" s="494"/>
      <c r="P66" s="494"/>
      <c r="Q66" s="494"/>
      <c r="R66" s="494"/>
      <c r="S66" s="494"/>
      <c r="T66" s="495"/>
      <c r="U66" s="498">
        <v>1</v>
      </c>
      <c r="V66" s="498"/>
      <c r="W66" s="498"/>
    </row>
    <row r="67" spans="1:23" ht="15.75" customHeight="1">
      <c r="A67" s="571"/>
      <c r="B67" s="572"/>
      <c r="C67" s="573"/>
      <c r="D67" s="118"/>
      <c r="E67" s="125"/>
      <c r="F67" s="494"/>
      <c r="G67" s="494"/>
      <c r="H67" s="494"/>
      <c r="I67" s="494"/>
      <c r="J67" s="494"/>
      <c r="K67" s="494"/>
      <c r="L67" s="494"/>
      <c r="M67" s="494"/>
      <c r="N67" s="494"/>
      <c r="O67" s="494"/>
      <c r="P67" s="494"/>
      <c r="Q67" s="494"/>
      <c r="R67" s="494"/>
      <c r="S67" s="494"/>
      <c r="T67" s="495"/>
      <c r="U67" s="498"/>
      <c r="V67" s="498"/>
      <c r="W67" s="498"/>
    </row>
    <row r="68" spans="1:23" ht="15.75" customHeight="1">
      <c r="A68" s="571"/>
      <c r="B68" s="572"/>
      <c r="C68" s="573"/>
      <c r="D68" s="118"/>
      <c r="E68" s="127" t="s">
        <v>30</v>
      </c>
      <c r="F68" s="494" t="s">
        <v>56</v>
      </c>
      <c r="G68" s="494"/>
      <c r="H68" s="494"/>
      <c r="I68" s="494"/>
      <c r="J68" s="494"/>
      <c r="K68" s="494"/>
      <c r="L68" s="494"/>
      <c r="M68" s="494"/>
      <c r="N68" s="494"/>
      <c r="O68" s="494"/>
      <c r="P68" s="494"/>
      <c r="Q68" s="494"/>
      <c r="R68" s="494"/>
      <c r="S68" s="494"/>
      <c r="T68" s="495"/>
      <c r="U68" s="498"/>
      <c r="V68" s="498"/>
      <c r="W68" s="498"/>
    </row>
    <row r="69" spans="1:23" ht="15.75" customHeight="1">
      <c r="A69" s="571"/>
      <c r="B69" s="572"/>
      <c r="C69" s="573"/>
      <c r="D69" s="118"/>
      <c r="E69" s="121"/>
      <c r="F69" s="496"/>
      <c r="G69" s="496"/>
      <c r="H69" s="496"/>
      <c r="I69" s="496"/>
      <c r="J69" s="496"/>
      <c r="K69" s="496"/>
      <c r="L69" s="496"/>
      <c r="M69" s="496"/>
      <c r="N69" s="496"/>
      <c r="O69" s="496"/>
      <c r="P69" s="496"/>
      <c r="Q69" s="496"/>
      <c r="R69" s="496"/>
      <c r="S69" s="496"/>
      <c r="T69" s="497"/>
      <c r="U69" s="499"/>
      <c r="V69" s="499"/>
      <c r="W69" s="499"/>
    </row>
    <row r="70" spans="1:23" ht="15.75" customHeight="1">
      <c r="A70" s="571"/>
      <c r="B70" s="572"/>
      <c r="C70" s="573"/>
      <c r="D70" s="118"/>
      <c r="E70" s="119" t="s">
        <v>30</v>
      </c>
      <c r="F70" s="500" t="s">
        <v>57</v>
      </c>
      <c r="G70" s="500"/>
      <c r="H70" s="500"/>
      <c r="I70" s="500"/>
      <c r="J70" s="500"/>
      <c r="K70" s="500"/>
      <c r="L70" s="500"/>
      <c r="M70" s="500"/>
      <c r="N70" s="500"/>
      <c r="O70" s="500"/>
      <c r="P70" s="500"/>
      <c r="Q70" s="500"/>
      <c r="R70" s="500"/>
      <c r="S70" s="500"/>
      <c r="T70" s="501"/>
      <c r="U70" s="502"/>
      <c r="V70" s="502"/>
      <c r="W70" s="502"/>
    </row>
    <row r="71" spans="1:23" ht="15.75" customHeight="1">
      <c r="A71" s="571"/>
      <c r="B71" s="572"/>
      <c r="C71" s="573"/>
      <c r="D71" s="118"/>
      <c r="E71" s="125"/>
      <c r="F71" s="494"/>
      <c r="G71" s="494"/>
      <c r="H71" s="494"/>
      <c r="I71" s="494"/>
      <c r="J71" s="494"/>
      <c r="K71" s="494"/>
      <c r="L71" s="494"/>
      <c r="M71" s="494"/>
      <c r="N71" s="494"/>
      <c r="O71" s="494"/>
      <c r="P71" s="494"/>
      <c r="Q71" s="494"/>
      <c r="R71" s="494"/>
      <c r="S71" s="494"/>
      <c r="T71" s="495"/>
      <c r="U71" s="498"/>
      <c r="V71" s="498"/>
      <c r="W71" s="498"/>
    </row>
    <row r="72" spans="1:23" ht="15.75" customHeight="1">
      <c r="A72" s="571"/>
      <c r="B72" s="572"/>
      <c r="C72" s="573"/>
      <c r="D72" s="118"/>
      <c r="E72" s="122" t="s">
        <v>224</v>
      </c>
      <c r="F72" s="494" t="s">
        <v>59</v>
      </c>
      <c r="G72" s="494"/>
      <c r="H72" s="494"/>
      <c r="I72" s="494"/>
      <c r="J72" s="494"/>
      <c r="K72" s="494"/>
      <c r="L72" s="494"/>
      <c r="M72" s="494"/>
      <c r="N72" s="494"/>
      <c r="O72" s="494"/>
      <c r="P72" s="494"/>
      <c r="Q72" s="494"/>
      <c r="R72" s="494"/>
      <c r="S72" s="494"/>
      <c r="T72" s="495"/>
      <c r="U72" s="498">
        <v>2</v>
      </c>
      <c r="V72" s="498"/>
      <c r="W72" s="498"/>
    </row>
    <row r="73" spans="1:23" ht="15.75" customHeight="1">
      <c r="A73" s="571"/>
      <c r="B73" s="572"/>
      <c r="C73" s="573"/>
      <c r="D73" s="118"/>
      <c r="E73" s="125"/>
      <c r="F73" s="494"/>
      <c r="G73" s="494"/>
      <c r="H73" s="494"/>
      <c r="I73" s="494"/>
      <c r="J73" s="494"/>
      <c r="K73" s="494"/>
      <c r="L73" s="494"/>
      <c r="M73" s="494"/>
      <c r="N73" s="494"/>
      <c r="O73" s="494"/>
      <c r="P73" s="494"/>
      <c r="Q73" s="494"/>
      <c r="R73" s="494"/>
      <c r="S73" s="494"/>
      <c r="T73" s="495"/>
      <c r="U73" s="498"/>
      <c r="V73" s="498"/>
      <c r="W73" s="498"/>
    </row>
    <row r="74" spans="1:23" ht="15.75" customHeight="1">
      <c r="A74" s="571"/>
      <c r="B74" s="572"/>
      <c r="C74" s="573"/>
      <c r="D74" s="118"/>
      <c r="E74" s="127" t="s">
        <v>30</v>
      </c>
      <c r="F74" s="494" t="s">
        <v>60</v>
      </c>
      <c r="G74" s="494"/>
      <c r="H74" s="494"/>
      <c r="I74" s="494"/>
      <c r="J74" s="494"/>
      <c r="K74" s="494"/>
      <c r="L74" s="494"/>
      <c r="M74" s="494"/>
      <c r="N74" s="494"/>
      <c r="O74" s="494"/>
      <c r="P74" s="494"/>
      <c r="Q74" s="494"/>
      <c r="R74" s="494"/>
      <c r="S74" s="494"/>
      <c r="T74" s="495"/>
      <c r="U74" s="498"/>
      <c r="V74" s="498"/>
      <c r="W74" s="498"/>
    </row>
    <row r="75" spans="1:23" ht="15.75" customHeight="1">
      <c r="A75" s="571"/>
      <c r="B75" s="572"/>
      <c r="C75" s="573"/>
      <c r="D75" s="118"/>
      <c r="E75" s="121"/>
      <c r="F75" s="496"/>
      <c r="G75" s="496"/>
      <c r="H75" s="496"/>
      <c r="I75" s="496"/>
      <c r="J75" s="496"/>
      <c r="K75" s="496"/>
      <c r="L75" s="496"/>
      <c r="M75" s="496"/>
      <c r="N75" s="496"/>
      <c r="O75" s="496"/>
      <c r="P75" s="496"/>
      <c r="Q75" s="496"/>
      <c r="R75" s="496"/>
      <c r="S75" s="496"/>
      <c r="T75" s="497"/>
      <c r="U75" s="499"/>
      <c r="V75" s="499"/>
      <c r="W75" s="499"/>
    </row>
    <row r="76" spans="1:23" ht="15.75" customHeight="1">
      <c r="A76" s="571"/>
      <c r="B76" s="572"/>
      <c r="C76" s="573"/>
      <c r="D76" s="118"/>
      <c r="E76" s="119" t="s">
        <v>30</v>
      </c>
      <c r="F76" s="446" t="s">
        <v>58</v>
      </c>
      <c r="G76" s="446"/>
      <c r="H76" s="446"/>
      <c r="I76" s="446"/>
      <c r="J76" s="446"/>
      <c r="K76" s="446"/>
      <c r="L76" s="446"/>
      <c r="M76" s="446"/>
      <c r="N76" s="446"/>
      <c r="O76" s="446"/>
      <c r="P76" s="446"/>
      <c r="Q76" s="446"/>
      <c r="R76" s="446"/>
      <c r="S76" s="446"/>
      <c r="T76" s="447"/>
      <c r="U76" s="450"/>
      <c r="V76" s="450"/>
      <c r="W76" s="450"/>
    </row>
    <row r="77" spans="1:23" ht="15.75" customHeight="1">
      <c r="A77" s="574"/>
      <c r="B77" s="575"/>
      <c r="C77" s="576"/>
      <c r="D77" s="118"/>
      <c r="E77" s="121"/>
      <c r="F77" s="448"/>
      <c r="G77" s="448"/>
      <c r="H77" s="448"/>
      <c r="I77" s="448"/>
      <c r="J77" s="448"/>
      <c r="K77" s="448"/>
      <c r="L77" s="448"/>
      <c r="M77" s="448"/>
      <c r="N77" s="448"/>
      <c r="O77" s="448"/>
      <c r="P77" s="448"/>
      <c r="Q77" s="448"/>
      <c r="R77" s="448"/>
      <c r="S77" s="448"/>
      <c r="T77" s="449"/>
      <c r="U77" s="450"/>
      <c r="V77" s="450"/>
      <c r="W77" s="450"/>
    </row>
    <row r="78" spans="1:23" ht="15.75" customHeight="1" thickBot="1">
      <c r="A78" s="323" t="s">
        <v>29</v>
      </c>
      <c r="B78" s="324"/>
      <c r="C78" s="324"/>
      <c r="D78" s="440" t="s">
        <v>28</v>
      </c>
      <c r="E78" s="441"/>
      <c r="F78" s="442"/>
      <c r="G78" s="491">
        <v>1</v>
      </c>
      <c r="H78" s="492"/>
      <c r="I78" s="492"/>
      <c r="J78" s="492"/>
      <c r="K78" s="492"/>
      <c r="L78" s="492"/>
      <c r="M78" s="493"/>
      <c r="N78" s="440" t="s">
        <v>28</v>
      </c>
      <c r="O78" s="441"/>
      <c r="P78" s="442"/>
      <c r="Q78" s="491">
        <v>2</v>
      </c>
      <c r="R78" s="492"/>
      <c r="S78" s="492"/>
      <c r="T78" s="492"/>
      <c r="U78" s="492"/>
      <c r="V78" s="492"/>
      <c r="W78" s="493"/>
    </row>
    <row r="79" spans="1:23" ht="15.75" customHeight="1">
      <c r="A79" s="577"/>
      <c r="B79" s="578"/>
      <c r="C79" s="578"/>
      <c r="D79" s="414" t="s">
        <v>225</v>
      </c>
      <c r="E79" s="415"/>
      <c r="F79" s="415"/>
      <c r="G79" s="415"/>
      <c r="H79" s="415"/>
      <c r="I79" s="415"/>
      <c r="J79" s="415"/>
      <c r="K79" s="415"/>
      <c r="L79" s="415"/>
      <c r="M79" s="416"/>
      <c r="N79" s="414" t="s">
        <v>225</v>
      </c>
      <c r="O79" s="415"/>
      <c r="P79" s="415"/>
      <c r="Q79" s="415"/>
      <c r="R79" s="415"/>
      <c r="S79" s="415"/>
      <c r="T79" s="415"/>
      <c r="U79" s="415"/>
      <c r="V79" s="415"/>
      <c r="W79" s="416"/>
    </row>
    <row r="80" spans="1:23" ht="15.75" customHeight="1">
      <c r="A80" s="577"/>
      <c r="B80" s="578"/>
      <c r="C80" s="578"/>
      <c r="D80" s="417"/>
      <c r="E80" s="418"/>
      <c r="F80" s="418"/>
      <c r="G80" s="418"/>
      <c r="H80" s="418"/>
      <c r="I80" s="418"/>
      <c r="J80" s="418"/>
      <c r="K80" s="418"/>
      <c r="L80" s="418"/>
      <c r="M80" s="419"/>
      <c r="N80" s="417"/>
      <c r="O80" s="418"/>
      <c r="P80" s="418"/>
      <c r="Q80" s="418"/>
      <c r="R80" s="418"/>
      <c r="S80" s="418"/>
      <c r="T80" s="418"/>
      <c r="U80" s="418"/>
      <c r="V80" s="418"/>
      <c r="W80" s="419"/>
    </row>
    <row r="81" spans="1:23" ht="15.75" customHeight="1">
      <c r="A81" s="577"/>
      <c r="B81" s="578"/>
      <c r="C81" s="578"/>
      <c r="D81" s="417"/>
      <c r="E81" s="418"/>
      <c r="F81" s="418"/>
      <c r="G81" s="418"/>
      <c r="H81" s="418"/>
      <c r="I81" s="418"/>
      <c r="J81" s="418"/>
      <c r="K81" s="418"/>
      <c r="L81" s="418"/>
      <c r="M81" s="419"/>
      <c r="N81" s="417"/>
      <c r="O81" s="418"/>
      <c r="P81" s="418"/>
      <c r="Q81" s="418"/>
      <c r="R81" s="418"/>
      <c r="S81" s="418"/>
      <c r="T81" s="418"/>
      <c r="U81" s="418"/>
      <c r="V81" s="418"/>
      <c r="W81" s="419"/>
    </row>
    <row r="82" spans="1:23" ht="15.75" customHeight="1">
      <c r="A82" s="577"/>
      <c r="B82" s="578"/>
      <c r="C82" s="578"/>
      <c r="D82" s="417"/>
      <c r="E82" s="418"/>
      <c r="F82" s="418"/>
      <c r="G82" s="418"/>
      <c r="H82" s="418"/>
      <c r="I82" s="418"/>
      <c r="J82" s="418"/>
      <c r="K82" s="418"/>
      <c r="L82" s="418"/>
      <c r="M82" s="419"/>
      <c r="N82" s="417"/>
      <c r="O82" s="418"/>
      <c r="P82" s="418"/>
      <c r="Q82" s="418"/>
      <c r="R82" s="418"/>
      <c r="S82" s="418"/>
      <c r="T82" s="418"/>
      <c r="U82" s="418"/>
      <c r="V82" s="418"/>
      <c r="W82" s="419"/>
    </row>
    <row r="83" spans="1:23" ht="15.75" customHeight="1">
      <c r="A83" s="577"/>
      <c r="B83" s="578"/>
      <c r="C83" s="578"/>
      <c r="D83" s="417"/>
      <c r="E83" s="418"/>
      <c r="F83" s="418"/>
      <c r="G83" s="418"/>
      <c r="H83" s="418"/>
      <c r="I83" s="418"/>
      <c r="J83" s="418"/>
      <c r="K83" s="418"/>
      <c r="L83" s="418"/>
      <c r="M83" s="419"/>
      <c r="N83" s="417"/>
      <c r="O83" s="418"/>
      <c r="P83" s="418"/>
      <c r="Q83" s="418"/>
      <c r="R83" s="418"/>
      <c r="S83" s="418"/>
      <c r="T83" s="418"/>
      <c r="U83" s="418"/>
      <c r="V83" s="418"/>
      <c r="W83" s="419"/>
    </row>
    <row r="84" spans="1:23" ht="15.75" customHeight="1">
      <c r="A84" s="577"/>
      <c r="B84" s="578"/>
      <c r="C84" s="578"/>
      <c r="D84" s="417"/>
      <c r="E84" s="418"/>
      <c r="F84" s="418"/>
      <c r="G84" s="418"/>
      <c r="H84" s="418"/>
      <c r="I84" s="418"/>
      <c r="J84" s="418"/>
      <c r="K84" s="418"/>
      <c r="L84" s="418"/>
      <c r="M84" s="419"/>
      <c r="N84" s="417"/>
      <c r="O84" s="418"/>
      <c r="P84" s="418"/>
      <c r="Q84" s="418"/>
      <c r="R84" s="418"/>
      <c r="S84" s="418"/>
      <c r="T84" s="418"/>
      <c r="U84" s="418"/>
      <c r="V84" s="418"/>
      <c r="W84" s="419"/>
    </row>
    <row r="85" spans="1:23" ht="15.75" customHeight="1">
      <c r="A85" s="577"/>
      <c r="B85" s="578"/>
      <c r="C85" s="578"/>
      <c r="D85" s="417"/>
      <c r="E85" s="418"/>
      <c r="F85" s="418"/>
      <c r="G85" s="418"/>
      <c r="H85" s="418"/>
      <c r="I85" s="418"/>
      <c r="J85" s="418"/>
      <c r="K85" s="418"/>
      <c r="L85" s="418"/>
      <c r="M85" s="419"/>
      <c r="N85" s="417"/>
      <c r="O85" s="418"/>
      <c r="P85" s="418"/>
      <c r="Q85" s="418"/>
      <c r="R85" s="418"/>
      <c r="S85" s="418"/>
      <c r="T85" s="418"/>
      <c r="U85" s="418"/>
      <c r="V85" s="418"/>
      <c r="W85" s="419"/>
    </row>
    <row r="86" spans="1:23" ht="15.75" customHeight="1" thickBot="1">
      <c r="A86" s="326"/>
      <c r="B86" s="327"/>
      <c r="C86" s="327"/>
      <c r="D86" s="420"/>
      <c r="E86" s="421"/>
      <c r="F86" s="421"/>
      <c r="G86" s="421"/>
      <c r="H86" s="421"/>
      <c r="I86" s="421"/>
      <c r="J86" s="421"/>
      <c r="K86" s="421"/>
      <c r="L86" s="421"/>
      <c r="M86" s="422"/>
      <c r="N86" s="420"/>
      <c r="O86" s="421"/>
      <c r="P86" s="421"/>
      <c r="Q86" s="421"/>
      <c r="R86" s="421"/>
      <c r="S86" s="421"/>
      <c r="T86" s="421"/>
      <c r="U86" s="421"/>
      <c r="V86" s="421"/>
      <c r="W86" s="422"/>
    </row>
    <row r="87" spans="1:23" ht="15.75" customHeight="1">
      <c r="A87" s="580" t="s">
        <v>27</v>
      </c>
      <c r="B87" s="581"/>
      <c r="C87" s="582"/>
      <c r="D87" s="488"/>
      <c r="E87" s="489"/>
      <c r="F87" s="489"/>
      <c r="G87" s="489"/>
      <c r="H87" s="489"/>
      <c r="I87" s="489"/>
      <c r="J87" s="489"/>
      <c r="K87" s="489"/>
      <c r="L87" s="489"/>
      <c r="M87" s="489"/>
      <c r="N87" s="489"/>
      <c r="O87" s="489"/>
      <c r="P87" s="489"/>
      <c r="Q87" s="489"/>
      <c r="R87" s="489"/>
      <c r="S87" s="489"/>
      <c r="T87" s="489"/>
      <c r="U87" s="489"/>
      <c r="V87" s="489"/>
      <c r="W87" s="490"/>
    </row>
    <row r="88" spans="1:23" ht="15.75" customHeight="1">
      <c r="A88" s="583"/>
      <c r="B88" s="584"/>
      <c r="C88" s="585"/>
      <c r="D88" s="483"/>
      <c r="E88" s="484"/>
      <c r="F88" s="484"/>
      <c r="G88" s="484"/>
      <c r="H88" s="484"/>
      <c r="I88" s="484"/>
      <c r="J88" s="484"/>
      <c r="K88" s="484"/>
      <c r="L88" s="484"/>
      <c r="M88" s="484"/>
      <c r="N88" s="484"/>
      <c r="O88" s="484"/>
      <c r="P88" s="484"/>
      <c r="Q88" s="484"/>
      <c r="R88" s="484"/>
      <c r="S88" s="484"/>
      <c r="T88" s="484"/>
      <c r="U88" s="484"/>
      <c r="V88" s="484"/>
      <c r="W88" s="485"/>
    </row>
    <row r="89" spans="1:23" ht="15.75" customHeight="1">
      <c r="A89" s="583"/>
      <c r="B89" s="584"/>
      <c r="C89" s="585"/>
      <c r="D89" s="483"/>
      <c r="E89" s="484"/>
      <c r="F89" s="484"/>
      <c r="G89" s="484"/>
      <c r="H89" s="484"/>
      <c r="I89" s="484"/>
      <c r="J89" s="484"/>
      <c r="K89" s="484"/>
      <c r="L89" s="484"/>
      <c r="M89" s="484"/>
      <c r="N89" s="484"/>
      <c r="O89" s="484"/>
      <c r="P89" s="484"/>
      <c r="Q89" s="484"/>
      <c r="R89" s="484"/>
      <c r="S89" s="484"/>
      <c r="T89" s="484"/>
      <c r="U89" s="484"/>
      <c r="V89" s="484"/>
      <c r="W89" s="485"/>
    </row>
    <row r="90" spans="1:23" ht="15.75" customHeight="1">
      <c r="A90" s="583"/>
      <c r="B90" s="584"/>
      <c r="C90" s="585"/>
      <c r="D90" s="486" t="s">
        <v>226</v>
      </c>
      <c r="E90" s="487"/>
      <c r="F90" s="487"/>
      <c r="G90" s="487"/>
      <c r="H90" s="487" t="s">
        <v>227</v>
      </c>
      <c r="I90" s="487"/>
      <c r="J90" s="487"/>
      <c r="K90" s="487"/>
      <c r="L90" s="487" t="s">
        <v>228</v>
      </c>
      <c r="M90" s="487"/>
      <c r="N90" s="487"/>
      <c r="O90" s="487"/>
      <c r="P90" s="484"/>
      <c r="Q90" s="484"/>
      <c r="R90" s="484"/>
      <c r="S90" s="484"/>
      <c r="T90" s="484"/>
      <c r="U90" s="484"/>
      <c r="V90" s="484"/>
      <c r="W90" s="485"/>
    </row>
    <row r="91" spans="1:23" ht="15.75" customHeight="1">
      <c r="A91" s="583"/>
      <c r="B91" s="584"/>
      <c r="C91" s="585"/>
      <c r="D91" s="486" t="s">
        <v>229</v>
      </c>
      <c r="E91" s="487"/>
      <c r="F91" s="487"/>
      <c r="G91" s="487"/>
      <c r="H91" s="487" t="s">
        <v>230</v>
      </c>
      <c r="I91" s="487"/>
      <c r="J91" s="487"/>
      <c r="K91" s="487"/>
      <c r="L91" s="487" t="s">
        <v>231</v>
      </c>
      <c r="M91" s="487"/>
      <c r="N91" s="487"/>
      <c r="O91" s="487"/>
      <c r="P91" s="484"/>
      <c r="Q91" s="484"/>
      <c r="R91" s="484"/>
      <c r="S91" s="484"/>
      <c r="T91" s="484"/>
      <c r="U91" s="484"/>
      <c r="V91" s="484"/>
      <c r="W91" s="485"/>
    </row>
    <row r="92" spans="1:23" ht="15.75" customHeight="1">
      <c r="A92" s="583"/>
      <c r="B92" s="584"/>
      <c r="C92" s="585"/>
      <c r="D92" s="483"/>
      <c r="E92" s="484"/>
      <c r="F92" s="484"/>
      <c r="G92" s="484"/>
      <c r="H92" s="484"/>
      <c r="I92" s="484"/>
      <c r="J92" s="484"/>
      <c r="K92" s="484"/>
      <c r="L92" s="484"/>
      <c r="M92" s="484"/>
      <c r="N92" s="484"/>
      <c r="O92" s="484"/>
      <c r="P92" s="484"/>
      <c r="Q92" s="484"/>
      <c r="R92" s="484"/>
      <c r="S92" s="484"/>
      <c r="T92" s="484"/>
      <c r="U92" s="484"/>
      <c r="V92" s="484"/>
      <c r="W92" s="485"/>
    </row>
    <row r="93" spans="1:23" ht="15.75" customHeight="1">
      <c r="A93" s="583"/>
      <c r="B93" s="584"/>
      <c r="C93" s="585"/>
      <c r="D93" s="483"/>
      <c r="E93" s="484"/>
      <c r="F93" s="484"/>
      <c r="G93" s="484"/>
      <c r="H93" s="484"/>
      <c r="I93" s="484"/>
      <c r="J93" s="484"/>
      <c r="K93" s="484"/>
      <c r="L93" s="484"/>
      <c r="M93" s="484"/>
      <c r="N93" s="484"/>
      <c r="O93" s="484"/>
      <c r="P93" s="484"/>
      <c r="Q93" s="484"/>
      <c r="R93" s="484"/>
      <c r="S93" s="484"/>
      <c r="T93" s="484"/>
      <c r="U93" s="484"/>
      <c r="V93" s="484"/>
      <c r="W93" s="485"/>
    </row>
    <row r="94" spans="1:23" ht="15.75" customHeight="1">
      <c r="A94" s="583"/>
      <c r="B94" s="584"/>
      <c r="C94" s="585"/>
      <c r="D94" s="483"/>
      <c r="E94" s="484"/>
      <c r="F94" s="484"/>
      <c r="G94" s="484"/>
      <c r="H94" s="484"/>
      <c r="I94" s="484"/>
      <c r="J94" s="484"/>
      <c r="K94" s="484"/>
      <c r="L94" s="484"/>
      <c r="M94" s="484"/>
      <c r="N94" s="484"/>
      <c r="O94" s="484"/>
      <c r="P94" s="484"/>
      <c r="Q94" s="484"/>
      <c r="R94" s="484"/>
      <c r="S94" s="484"/>
      <c r="T94" s="484"/>
      <c r="U94" s="484"/>
      <c r="V94" s="484"/>
      <c r="W94" s="485"/>
    </row>
    <row r="95" spans="1:23" ht="15.75" customHeight="1">
      <c r="A95" s="583"/>
      <c r="B95" s="584"/>
      <c r="C95" s="585"/>
      <c r="D95" s="483"/>
      <c r="E95" s="484"/>
      <c r="F95" s="484"/>
      <c r="G95" s="484"/>
      <c r="H95" s="484"/>
      <c r="I95" s="484"/>
      <c r="J95" s="484"/>
      <c r="K95" s="484"/>
      <c r="L95" s="484"/>
      <c r="M95" s="484"/>
      <c r="N95" s="484"/>
      <c r="O95" s="484"/>
      <c r="P95" s="484"/>
      <c r="Q95" s="484"/>
      <c r="R95" s="484"/>
      <c r="S95" s="484"/>
      <c r="T95" s="484"/>
      <c r="U95" s="484"/>
      <c r="V95" s="484"/>
      <c r="W95" s="485"/>
    </row>
    <row r="96" spans="1:23" ht="15.75" customHeight="1">
      <c r="A96" s="583"/>
      <c r="B96" s="584"/>
      <c r="C96" s="585"/>
      <c r="D96" s="483"/>
      <c r="E96" s="484"/>
      <c r="F96" s="484"/>
      <c r="G96" s="484"/>
      <c r="H96" s="484"/>
      <c r="I96" s="484"/>
      <c r="J96" s="484"/>
      <c r="K96" s="484"/>
      <c r="L96" s="484"/>
      <c r="M96" s="484"/>
      <c r="N96" s="484"/>
      <c r="O96" s="484"/>
      <c r="P96" s="484"/>
      <c r="Q96" s="484"/>
      <c r="R96" s="484"/>
      <c r="S96" s="484"/>
      <c r="T96" s="484"/>
      <c r="U96" s="484"/>
      <c r="V96" s="484"/>
      <c r="W96" s="485"/>
    </row>
    <row r="97" spans="1:23" ht="15.75" customHeight="1">
      <c r="A97" s="583"/>
      <c r="B97" s="584"/>
      <c r="C97" s="585"/>
      <c r="D97" s="128"/>
      <c r="E97" s="124"/>
      <c r="F97" s="124"/>
      <c r="G97" s="124"/>
      <c r="H97" s="484"/>
      <c r="I97" s="484"/>
      <c r="J97" s="484"/>
      <c r="K97" s="484"/>
      <c r="L97" s="484"/>
      <c r="M97" s="484"/>
      <c r="N97" s="484"/>
      <c r="O97" s="484"/>
      <c r="P97" s="484"/>
      <c r="Q97" s="484"/>
      <c r="R97" s="484"/>
      <c r="S97" s="484"/>
      <c r="T97" s="484"/>
      <c r="U97" s="484"/>
      <c r="V97" s="484"/>
      <c r="W97" s="485"/>
    </row>
    <row r="98" spans="1:23" ht="15.75" customHeight="1">
      <c r="A98" s="583"/>
      <c r="B98" s="584"/>
      <c r="C98" s="585"/>
      <c r="D98" s="128"/>
      <c r="E98" s="124"/>
      <c r="F98" s="124"/>
      <c r="G98" s="124"/>
      <c r="H98" s="484"/>
      <c r="I98" s="484"/>
      <c r="J98" s="484"/>
      <c r="K98" s="484"/>
      <c r="L98" s="484"/>
      <c r="M98" s="484"/>
      <c r="N98" s="484"/>
      <c r="O98" s="484"/>
      <c r="P98" s="484"/>
      <c r="Q98" s="484"/>
      <c r="R98" s="484"/>
      <c r="S98" s="484"/>
      <c r="T98" s="484"/>
      <c r="U98" s="484"/>
      <c r="V98" s="484"/>
      <c r="W98" s="485"/>
    </row>
    <row r="99" spans="1:23" ht="15.75" customHeight="1">
      <c r="A99" s="583"/>
      <c r="B99" s="584"/>
      <c r="C99" s="585"/>
      <c r="D99" s="128"/>
      <c r="E99" s="124"/>
      <c r="F99" s="124"/>
      <c r="G99" s="124"/>
      <c r="H99" s="484"/>
      <c r="I99" s="484"/>
      <c r="J99" s="484"/>
      <c r="K99" s="484"/>
      <c r="L99" s="484"/>
      <c r="M99" s="484"/>
      <c r="N99" s="484"/>
      <c r="O99" s="484"/>
      <c r="P99" s="484"/>
      <c r="Q99" s="484"/>
      <c r="R99" s="484"/>
      <c r="S99" s="484"/>
      <c r="T99" s="484"/>
      <c r="U99" s="484"/>
      <c r="V99" s="484"/>
      <c r="W99" s="485"/>
    </row>
    <row r="100" spans="1:23" ht="15.75" customHeight="1">
      <c r="A100" s="583"/>
      <c r="B100" s="584"/>
      <c r="C100" s="585"/>
      <c r="D100" s="483"/>
      <c r="E100" s="484"/>
      <c r="F100" s="484"/>
      <c r="G100" s="484"/>
      <c r="H100" s="484"/>
      <c r="I100" s="484"/>
      <c r="J100" s="484"/>
      <c r="K100" s="484"/>
      <c r="L100" s="484"/>
      <c r="M100" s="484"/>
      <c r="N100" s="484"/>
      <c r="O100" s="484"/>
      <c r="P100" s="484"/>
      <c r="Q100" s="484"/>
      <c r="R100" s="484"/>
      <c r="S100" s="484"/>
      <c r="T100" s="484"/>
      <c r="U100" s="484"/>
      <c r="V100" s="484"/>
      <c r="W100" s="485"/>
    </row>
    <row r="101" spans="1:23" ht="15.75" customHeight="1">
      <c r="A101" s="583"/>
      <c r="B101" s="584"/>
      <c r="C101" s="585"/>
      <c r="D101" s="483"/>
      <c r="E101" s="484"/>
      <c r="F101" s="484"/>
      <c r="G101" s="484"/>
      <c r="H101" s="484"/>
      <c r="I101" s="484"/>
      <c r="J101" s="484"/>
      <c r="K101" s="484"/>
      <c r="L101" s="484"/>
      <c r="M101" s="484"/>
      <c r="N101" s="484"/>
      <c r="O101" s="484"/>
      <c r="P101" s="484"/>
      <c r="Q101" s="484"/>
      <c r="R101" s="484"/>
      <c r="S101" s="484"/>
      <c r="T101" s="484"/>
      <c r="U101" s="484"/>
      <c r="V101" s="484"/>
      <c r="W101" s="485"/>
    </row>
    <row r="102" spans="1:23" ht="15.75" customHeight="1">
      <c r="A102" s="586"/>
      <c r="B102" s="587"/>
      <c r="C102" s="588"/>
      <c r="D102" s="474"/>
      <c r="E102" s="475"/>
      <c r="F102" s="475"/>
      <c r="G102" s="475"/>
      <c r="H102" s="475"/>
      <c r="I102" s="475"/>
      <c r="J102" s="475"/>
      <c r="K102" s="475"/>
      <c r="L102" s="475"/>
      <c r="M102" s="475"/>
      <c r="N102" s="475"/>
      <c r="O102" s="475"/>
      <c r="P102" s="475"/>
      <c r="Q102" s="475"/>
      <c r="R102" s="475"/>
      <c r="S102" s="475"/>
      <c r="T102" s="475"/>
      <c r="U102" s="475"/>
      <c r="V102" s="475"/>
      <c r="W102" s="476"/>
    </row>
    <row r="103" spans="1:23" ht="15.75" customHeight="1">
      <c r="A103" s="323" t="s">
        <v>26</v>
      </c>
      <c r="B103" s="324"/>
      <c r="C103" s="325"/>
      <c r="D103" s="460" t="s">
        <v>234</v>
      </c>
      <c r="E103" s="461"/>
      <c r="F103" s="461"/>
      <c r="G103" s="461"/>
      <c r="H103" s="461"/>
      <c r="I103" s="461"/>
      <c r="J103" s="461"/>
      <c r="K103" s="461"/>
      <c r="L103" s="461"/>
      <c r="M103" s="461"/>
      <c r="N103" s="461"/>
      <c r="O103" s="461"/>
      <c r="P103" s="461"/>
      <c r="Q103" s="461"/>
      <c r="R103" s="461"/>
      <c r="S103" s="461"/>
      <c r="T103" s="461"/>
      <c r="U103" s="461"/>
      <c r="V103" s="461"/>
      <c r="W103" s="462"/>
    </row>
    <row r="104" spans="1:23" ht="15.75" customHeight="1">
      <c r="A104" s="326"/>
      <c r="B104" s="327"/>
      <c r="C104" s="328"/>
      <c r="D104" s="463"/>
      <c r="E104" s="464"/>
      <c r="F104" s="464"/>
      <c r="G104" s="464"/>
      <c r="H104" s="464"/>
      <c r="I104" s="464"/>
      <c r="J104" s="464"/>
      <c r="K104" s="464"/>
      <c r="L104" s="464"/>
      <c r="M104" s="464"/>
      <c r="N104" s="464"/>
      <c r="O104" s="464"/>
      <c r="P104" s="464"/>
      <c r="Q104" s="464"/>
      <c r="R104" s="464"/>
      <c r="S104" s="464"/>
      <c r="T104" s="464"/>
      <c r="U104" s="464"/>
      <c r="V104" s="464"/>
      <c r="W104" s="465"/>
    </row>
    <row r="105" spans="1:23" ht="15.75" customHeight="1">
      <c r="A105" s="341" t="s">
        <v>235</v>
      </c>
      <c r="B105" s="341"/>
      <c r="C105" s="341"/>
      <c r="D105" s="341"/>
      <c r="E105" s="341"/>
      <c r="F105" s="341"/>
      <c r="G105" s="341"/>
      <c r="H105" s="341"/>
      <c r="I105" s="341"/>
      <c r="J105" s="341"/>
      <c r="K105" s="341"/>
      <c r="L105" s="341"/>
      <c r="M105" s="341"/>
      <c r="N105" s="341"/>
      <c r="O105" s="341"/>
      <c r="P105" s="341"/>
      <c r="Q105" s="341"/>
      <c r="R105" s="341"/>
      <c r="S105" s="341"/>
      <c r="T105" s="341"/>
      <c r="U105" s="341"/>
      <c r="V105" s="341"/>
      <c r="W105" s="341"/>
    </row>
    <row r="106" spans="1:23" ht="15.75" customHeight="1">
      <c r="A106" s="341"/>
      <c r="B106" s="341"/>
      <c r="C106" s="341"/>
      <c r="D106" s="341"/>
      <c r="E106" s="341"/>
      <c r="F106" s="341"/>
      <c r="G106" s="341"/>
      <c r="H106" s="341"/>
      <c r="I106" s="341"/>
      <c r="J106" s="341"/>
      <c r="K106" s="341"/>
      <c r="L106" s="341"/>
      <c r="M106" s="341"/>
      <c r="N106" s="341"/>
      <c r="O106" s="341"/>
      <c r="P106" s="341"/>
      <c r="Q106" s="341"/>
      <c r="R106" s="341"/>
      <c r="S106" s="341"/>
      <c r="T106" s="341"/>
      <c r="U106" s="341"/>
      <c r="V106" s="341"/>
      <c r="W106" s="341"/>
    </row>
    <row r="107" spans="1:10" ht="15.75" customHeight="1">
      <c r="A107" s="116" t="s">
        <v>222</v>
      </c>
      <c r="B107" s="116"/>
      <c r="C107" s="116"/>
      <c r="D107" s="117"/>
      <c r="E107" s="117"/>
      <c r="F107" s="117"/>
      <c r="G107" s="117"/>
      <c r="H107" s="5"/>
      <c r="I107" s="1"/>
      <c r="J107" s="1"/>
    </row>
    <row r="108" spans="1:23" ht="15.75" customHeight="1">
      <c r="A108" s="323" t="s">
        <v>31</v>
      </c>
      <c r="B108" s="324"/>
      <c r="C108" s="325"/>
      <c r="D108" s="617" t="s">
        <v>223</v>
      </c>
      <c r="E108" s="617"/>
      <c r="F108" s="617"/>
      <c r="G108" s="617"/>
      <c r="H108" s="617"/>
      <c r="I108" s="617"/>
      <c r="J108" s="617"/>
      <c r="K108" s="617"/>
      <c r="L108" s="617"/>
      <c r="M108" s="617"/>
      <c r="N108" s="617"/>
      <c r="O108" s="617"/>
      <c r="P108" s="617"/>
      <c r="Q108" s="617"/>
      <c r="R108" s="617"/>
      <c r="S108" s="617"/>
      <c r="T108" s="617"/>
      <c r="U108" s="617"/>
      <c r="V108" s="617"/>
      <c r="W108" s="617"/>
    </row>
    <row r="109" spans="1:23" ht="15.75" customHeight="1">
      <c r="A109" s="326"/>
      <c r="B109" s="327"/>
      <c r="C109" s="328"/>
      <c r="D109" s="617"/>
      <c r="E109" s="617"/>
      <c r="F109" s="617"/>
      <c r="G109" s="617"/>
      <c r="H109" s="617"/>
      <c r="I109" s="617"/>
      <c r="J109" s="617"/>
      <c r="K109" s="617"/>
      <c r="L109" s="617"/>
      <c r="M109" s="617"/>
      <c r="N109" s="617"/>
      <c r="O109" s="617"/>
      <c r="P109" s="617"/>
      <c r="Q109" s="617"/>
      <c r="R109" s="617"/>
      <c r="S109" s="617"/>
      <c r="T109" s="617"/>
      <c r="U109" s="617"/>
      <c r="V109" s="617"/>
      <c r="W109" s="617"/>
    </row>
    <row r="110" spans="1:23" ht="15.75" customHeight="1">
      <c r="A110" s="38" t="s">
        <v>24</v>
      </c>
      <c r="B110" s="39"/>
      <c r="C110" s="40"/>
      <c r="D110" s="460" t="s">
        <v>278</v>
      </c>
      <c r="E110" s="461"/>
      <c r="F110" s="461"/>
      <c r="G110" s="461"/>
      <c r="H110" s="461"/>
      <c r="I110" s="461"/>
      <c r="J110" s="461"/>
      <c r="K110" s="461"/>
      <c r="L110" s="461"/>
      <c r="M110" s="461"/>
      <c r="N110" s="461"/>
      <c r="O110" s="461"/>
      <c r="P110" s="461"/>
      <c r="Q110" s="461"/>
      <c r="R110" s="461"/>
      <c r="S110" s="461"/>
      <c r="T110" s="461"/>
      <c r="U110" s="461"/>
      <c r="V110" s="461"/>
      <c r="W110" s="462"/>
    </row>
    <row r="111" spans="1:23" ht="15.75" customHeight="1">
      <c r="A111" s="41"/>
      <c r="B111" s="42"/>
      <c r="C111" s="43"/>
      <c r="D111" s="463"/>
      <c r="E111" s="464"/>
      <c r="F111" s="464"/>
      <c r="G111" s="464"/>
      <c r="H111" s="464"/>
      <c r="I111" s="464"/>
      <c r="J111" s="464"/>
      <c r="K111" s="464"/>
      <c r="L111" s="464"/>
      <c r="M111" s="464"/>
      <c r="N111" s="464"/>
      <c r="O111" s="464"/>
      <c r="P111" s="464"/>
      <c r="Q111" s="464"/>
      <c r="R111" s="464"/>
      <c r="S111" s="464"/>
      <c r="T111" s="464"/>
      <c r="U111" s="464"/>
      <c r="V111" s="464"/>
      <c r="W111" s="465"/>
    </row>
    <row r="112" spans="1:23" ht="15.75" customHeight="1">
      <c r="A112" s="374" t="s">
        <v>25</v>
      </c>
      <c r="B112" s="375"/>
      <c r="C112" s="376"/>
      <c r="D112" s="454" t="s">
        <v>53</v>
      </c>
      <c r="E112" s="455"/>
      <c r="F112" s="455"/>
      <c r="G112" s="455"/>
      <c r="H112" s="455"/>
      <c r="I112" s="455"/>
      <c r="J112" s="455"/>
      <c r="K112" s="455"/>
      <c r="L112" s="455"/>
      <c r="M112" s="455"/>
      <c r="N112" s="455"/>
      <c r="O112" s="455"/>
      <c r="P112" s="455"/>
      <c r="Q112" s="455"/>
      <c r="R112" s="455"/>
      <c r="S112" s="455"/>
      <c r="T112" s="455"/>
      <c r="U112" s="455"/>
      <c r="V112" s="455"/>
      <c r="W112" s="456"/>
    </row>
    <row r="113" spans="1:23" ht="15.75" customHeight="1">
      <c r="A113" s="611"/>
      <c r="B113" s="612"/>
      <c r="C113" s="613"/>
      <c r="D113" s="457"/>
      <c r="E113" s="458"/>
      <c r="F113" s="458"/>
      <c r="G113" s="458"/>
      <c r="H113" s="458"/>
      <c r="I113" s="458"/>
      <c r="J113" s="458"/>
      <c r="K113" s="458"/>
      <c r="L113" s="458"/>
      <c r="M113" s="458"/>
      <c r="N113" s="458"/>
      <c r="O113" s="458"/>
      <c r="P113" s="458"/>
      <c r="Q113" s="458"/>
      <c r="R113" s="458"/>
      <c r="S113" s="458"/>
      <c r="T113" s="458"/>
      <c r="U113" s="458"/>
      <c r="V113" s="458"/>
      <c r="W113" s="459"/>
    </row>
    <row r="114" spans="1:23" ht="15.75" customHeight="1">
      <c r="A114" s="611"/>
      <c r="B114" s="612"/>
      <c r="C114" s="613"/>
      <c r="D114" s="457"/>
      <c r="E114" s="458"/>
      <c r="F114" s="458"/>
      <c r="G114" s="458"/>
      <c r="H114" s="458"/>
      <c r="I114" s="458"/>
      <c r="J114" s="458"/>
      <c r="K114" s="458"/>
      <c r="L114" s="458"/>
      <c r="M114" s="458"/>
      <c r="N114" s="458"/>
      <c r="O114" s="458"/>
      <c r="P114" s="458"/>
      <c r="Q114" s="458"/>
      <c r="R114" s="458"/>
      <c r="S114" s="458"/>
      <c r="T114" s="458"/>
      <c r="U114" s="458"/>
      <c r="V114" s="458"/>
      <c r="W114" s="459"/>
    </row>
    <row r="115" spans="1:23" ht="15.75" customHeight="1">
      <c r="A115" s="611"/>
      <c r="B115" s="612"/>
      <c r="C115" s="613"/>
      <c r="D115" s="118" t="s">
        <v>9</v>
      </c>
      <c r="E115" s="367" t="s">
        <v>107</v>
      </c>
      <c r="F115" s="367"/>
      <c r="G115" s="367"/>
      <c r="H115" s="367"/>
      <c r="I115" s="367"/>
      <c r="J115" s="367"/>
      <c r="K115" s="367"/>
      <c r="L115" s="367"/>
      <c r="M115" s="367"/>
      <c r="N115" s="367"/>
      <c r="O115" s="367"/>
      <c r="P115" s="367"/>
      <c r="Q115" s="367"/>
      <c r="R115" s="367"/>
      <c r="S115" s="367"/>
      <c r="T115" s="367"/>
      <c r="U115" s="367" t="s">
        <v>28</v>
      </c>
      <c r="V115" s="367"/>
      <c r="W115" s="367"/>
    </row>
    <row r="116" spans="1:23" ht="15.75" customHeight="1">
      <c r="A116" s="611"/>
      <c r="B116" s="612"/>
      <c r="C116" s="613"/>
      <c r="D116" s="118"/>
      <c r="E116" s="119" t="s">
        <v>30</v>
      </c>
      <c r="F116" s="446" t="s">
        <v>42</v>
      </c>
      <c r="G116" s="446"/>
      <c r="H116" s="446"/>
      <c r="I116" s="446"/>
      <c r="J116" s="446"/>
      <c r="K116" s="446"/>
      <c r="L116" s="446"/>
      <c r="M116" s="446"/>
      <c r="N116" s="446"/>
      <c r="O116" s="446"/>
      <c r="P116" s="446"/>
      <c r="Q116" s="446"/>
      <c r="R116" s="446"/>
      <c r="S116" s="446"/>
      <c r="T116" s="447"/>
      <c r="U116" s="450"/>
      <c r="V116" s="450"/>
      <c r="W116" s="450"/>
    </row>
    <row r="117" spans="1:23" ht="15.75" customHeight="1">
      <c r="A117" s="611"/>
      <c r="B117" s="612"/>
      <c r="C117" s="613"/>
      <c r="D117" s="118"/>
      <c r="E117" s="121"/>
      <c r="F117" s="448"/>
      <c r="G117" s="448"/>
      <c r="H117" s="448"/>
      <c r="I117" s="448"/>
      <c r="J117" s="448"/>
      <c r="K117" s="448"/>
      <c r="L117" s="448"/>
      <c r="M117" s="448"/>
      <c r="N117" s="448"/>
      <c r="O117" s="448"/>
      <c r="P117" s="448"/>
      <c r="Q117" s="448"/>
      <c r="R117" s="448"/>
      <c r="S117" s="448"/>
      <c r="T117" s="449"/>
      <c r="U117" s="450"/>
      <c r="V117" s="450"/>
      <c r="W117" s="450"/>
    </row>
    <row r="118" spans="1:23" ht="15.75" customHeight="1">
      <c r="A118" s="611"/>
      <c r="B118" s="612"/>
      <c r="C118" s="613"/>
      <c r="D118" s="118"/>
      <c r="E118" s="119" t="s">
        <v>30</v>
      </c>
      <c r="F118" s="446" t="s">
        <v>43</v>
      </c>
      <c r="G118" s="446"/>
      <c r="H118" s="446"/>
      <c r="I118" s="446"/>
      <c r="J118" s="446"/>
      <c r="K118" s="446"/>
      <c r="L118" s="446"/>
      <c r="M118" s="446"/>
      <c r="N118" s="446"/>
      <c r="O118" s="446"/>
      <c r="P118" s="446"/>
      <c r="Q118" s="446"/>
      <c r="R118" s="446"/>
      <c r="S118" s="446"/>
      <c r="T118" s="447"/>
      <c r="U118" s="450"/>
      <c r="V118" s="450"/>
      <c r="W118" s="450"/>
    </row>
    <row r="119" spans="1:23" ht="15.75" customHeight="1">
      <c r="A119" s="611"/>
      <c r="B119" s="612"/>
      <c r="C119" s="613"/>
      <c r="D119" s="118"/>
      <c r="E119" s="121"/>
      <c r="F119" s="448"/>
      <c r="G119" s="448"/>
      <c r="H119" s="448"/>
      <c r="I119" s="448"/>
      <c r="J119" s="448"/>
      <c r="K119" s="448"/>
      <c r="L119" s="448"/>
      <c r="M119" s="448"/>
      <c r="N119" s="448"/>
      <c r="O119" s="448"/>
      <c r="P119" s="448"/>
      <c r="Q119" s="448"/>
      <c r="R119" s="448"/>
      <c r="S119" s="448"/>
      <c r="T119" s="449"/>
      <c r="U119" s="450"/>
      <c r="V119" s="450"/>
      <c r="W119" s="450"/>
    </row>
    <row r="120" spans="1:23" ht="15.75" customHeight="1">
      <c r="A120" s="611"/>
      <c r="B120" s="612"/>
      <c r="C120" s="613"/>
      <c r="D120" s="118"/>
      <c r="E120" s="122" t="s">
        <v>224</v>
      </c>
      <c r="F120" s="446" t="s">
        <v>44</v>
      </c>
      <c r="G120" s="446"/>
      <c r="H120" s="446"/>
      <c r="I120" s="446"/>
      <c r="J120" s="446"/>
      <c r="K120" s="446"/>
      <c r="L120" s="446"/>
      <c r="M120" s="446"/>
      <c r="N120" s="446"/>
      <c r="O120" s="446"/>
      <c r="P120" s="446"/>
      <c r="Q120" s="446"/>
      <c r="R120" s="446"/>
      <c r="S120" s="446"/>
      <c r="T120" s="447"/>
      <c r="U120" s="450">
        <v>1</v>
      </c>
      <c r="V120" s="450"/>
      <c r="W120" s="450"/>
    </row>
    <row r="121" spans="1:23" ht="15.75" customHeight="1">
      <c r="A121" s="611"/>
      <c r="B121" s="612"/>
      <c r="C121" s="613"/>
      <c r="D121" s="118"/>
      <c r="E121" s="121"/>
      <c r="F121" s="448"/>
      <c r="G121" s="448"/>
      <c r="H121" s="448"/>
      <c r="I121" s="448"/>
      <c r="J121" s="448"/>
      <c r="K121" s="448"/>
      <c r="L121" s="448"/>
      <c r="M121" s="448"/>
      <c r="N121" s="448"/>
      <c r="O121" s="448"/>
      <c r="P121" s="448"/>
      <c r="Q121" s="448"/>
      <c r="R121" s="448"/>
      <c r="S121" s="448"/>
      <c r="T121" s="449"/>
      <c r="U121" s="450"/>
      <c r="V121" s="450"/>
      <c r="W121" s="450"/>
    </row>
    <row r="122" spans="1:23" ht="15.75" customHeight="1">
      <c r="A122" s="611"/>
      <c r="B122" s="612"/>
      <c r="C122" s="613"/>
      <c r="D122" s="118"/>
      <c r="E122" s="119" t="s">
        <v>30</v>
      </c>
      <c r="F122" s="446" t="s">
        <v>45</v>
      </c>
      <c r="G122" s="446"/>
      <c r="H122" s="446"/>
      <c r="I122" s="446"/>
      <c r="J122" s="446"/>
      <c r="K122" s="446"/>
      <c r="L122" s="446"/>
      <c r="M122" s="446"/>
      <c r="N122" s="446"/>
      <c r="O122" s="446"/>
      <c r="P122" s="446"/>
      <c r="Q122" s="446"/>
      <c r="R122" s="446"/>
      <c r="S122" s="446"/>
      <c r="T122" s="447"/>
      <c r="U122" s="450"/>
      <c r="V122" s="450"/>
      <c r="W122" s="450"/>
    </row>
    <row r="123" spans="1:23" ht="15.75" customHeight="1">
      <c r="A123" s="611"/>
      <c r="B123" s="612"/>
      <c r="C123" s="613"/>
      <c r="D123" s="118"/>
      <c r="E123" s="121"/>
      <c r="F123" s="448"/>
      <c r="G123" s="448"/>
      <c r="H123" s="448"/>
      <c r="I123" s="448"/>
      <c r="J123" s="448"/>
      <c r="K123" s="448"/>
      <c r="L123" s="448"/>
      <c r="M123" s="448"/>
      <c r="N123" s="448"/>
      <c r="O123" s="448"/>
      <c r="P123" s="448"/>
      <c r="Q123" s="448"/>
      <c r="R123" s="448"/>
      <c r="S123" s="448"/>
      <c r="T123" s="449"/>
      <c r="U123" s="450"/>
      <c r="V123" s="450"/>
      <c r="W123" s="450"/>
    </row>
    <row r="124" spans="1:23" ht="15.75" customHeight="1">
      <c r="A124" s="611"/>
      <c r="B124" s="612"/>
      <c r="C124" s="613"/>
      <c r="D124" s="118"/>
      <c r="E124" s="119" t="s">
        <v>30</v>
      </c>
      <c r="F124" s="446" t="s">
        <v>46</v>
      </c>
      <c r="G124" s="446"/>
      <c r="H124" s="446"/>
      <c r="I124" s="446"/>
      <c r="J124" s="446"/>
      <c r="K124" s="446"/>
      <c r="L124" s="446"/>
      <c r="M124" s="446"/>
      <c r="N124" s="446"/>
      <c r="O124" s="446"/>
      <c r="P124" s="446"/>
      <c r="Q124" s="446"/>
      <c r="R124" s="446"/>
      <c r="S124" s="446"/>
      <c r="T124" s="447"/>
      <c r="U124" s="450"/>
      <c r="V124" s="450"/>
      <c r="W124" s="450"/>
    </row>
    <row r="125" spans="1:23" ht="15.75" customHeight="1">
      <c r="A125" s="611"/>
      <c r="B125" s="612"/>
      <c r="C125" s="613"/>
      <c r="D125" s="118"/>
      <c r="E125" s="121"/>
      <c r="F125" s="448"/>
      <c r="G125" s="448"/>
      <c r="H125" s="448"/>
      <c r="I125" s="448"/>
      <c r="J125" s="448"/>
      <c r="K125" s="448"/>
      <c r="L125" s="448"/>
      <c r="M125" s="448"/>
      <c r="N125" s="448"/>
      <c r="O125" s="448"/>
      <c r="P125" s="448"/>
      <c r="Q125" s="448"/>
      <c r="R125" s="448"/>
      <c r="S125" s="448"/>
      <c r="T125" s="449"/>
      <c r="U125" s="450"/>
      <c r="V125" s="450"/>
      <c r="W125" s="450"/>
    </row>
    <row r="126" spans="1:23" ht="15.75" customHeight="1">
      <c r="A126" s="611"/>
      <c r="B126" s="612"/>
      <c r="C126" s="613"/>
      <c r="D126" s="118"/>
      <c r="E126" s="119" t="s">
        <v>30</v>
      </c>
      <c r="F126" s="446" t="s">
        <v>47</v>
      </c>
      <c r="G126" s="446"/>
      <c r="H126" s="446"/>
      <c r="I126" s="446"/>
      <c r="J126" s="446"/>
      <c r="K126" s="446"/>
      <c r="L126" s="446"/>
      <c r="M126" s="446"/>
      <c r="N126" s="446"/>
      <c r="O126" s="446"/>
      <c r="P126" s="446"/>
      <c r="Q126" s="446"/>
      <c r="R126" s="446"/>
      <c r="S126" s="446"/>
      <c r="T126" s="447"/>
      <c r="U126" s="450"/>
      <c r="V126" s="450"/>
      <c r="W126" s="450"/>
    </row>
    <row r="127" spans="1:23" ht="15.75" customHeight="1">
      <c r="A127" s="611"/>
      <c r="B127" s="612"/>
      <c r="C127" s="613"/>
      <c r="D127" s="118"/>
      <c r="E127" s="121"/>
      <c r="F127" s="448"/>
      <c r="G127" s="448"/>
      <c r="H127" s="448"/>
      <c r="I127" s="448"/>
      <c r="J127" s="448"/>
      <c r="K127" s="448"/>
      <c r="L127" s="448"/>
      <c r="M127" s="448"/>
      <c r="N127" s="448"/>
      <c r="O127" s="448"/>
      <c r="P127" s="448"/>
      <c r="Q127" s="448"/>
      <c r="R127" s="448"/>
      <c r="S127" s="448"/>
      <c r="T127" s="449"/>
      <c r="U127" s="450"/>
      <c r="V127" s="450"/>
      <c r="W127" s="450"/>
    </row>
    <row r="128" spans="1:23" ht="15.75" customHeight="1">
      <c r="A128" s="611"/>
      <c r="B128" s="612"/>
      <c r="C128" s="613"/>
      <c r="D128" s="118"/>
      <c r="E128" s="119" t="s">
        <v>30</v>
      </c>
      <c r="F128" s="446" t="s">
        <v>48</v>
      </c>
      <c r="G128" s="446"/>
      <c r="H128" s="446"/>
      <c r="I128" s="446"/>
      <c r="J128" s="446"/>
      <c r="K128" s="446"/>
      <c r="L128" s="446"/>
      <c r="M128" s="446"/>
      <c r="N128" s="446"/>
      <c r="O128" s="446"/>
      <c r="P128" s="446"/>
      <c r="Q128" s="446"/>
      <c r="R128" s="446"/>
      <c r="S128" s="446"/>
      <c r="T128" s="447"/>
      <c r="U128" s="450"/>
      <c r="V128" s="450"/>
      <c r="W128" s="450"/>
    </row>
    <row r="129" spans="1:23" ht="15.75" customHeight="1">
      <c r="A129" s="611"/>
      <c r="B129" s="612"/>
      <c r="C129" s="613"/>
      <c r="D129" s="118"/>
      <c r="E129" s="121"/>
      <c r="F129" s="448"/>
      <c r="G129" s="448"/>
      <c r="H129" s="448"/>
      <c r="I129" s="448"/>
      <c r="J129" s="448"/>
      <c r="K129" s="448"/>
      <c r="L129" s="448"/>
      <c r="M129" s="448"/>
      <c r="N129" s="448"/>
      <c r="O129" s="448"/>
      <c r="P129" s="448"/>
      <c r="Q129" s="448"/>
      <c r="R129" s="448"/>
      <c r="S129" s="448"/>
      <c r="T129" s="449"/>
      <c r="U129" s="450"/>
      <c r="V129" s="450"/>
      <c r="W129" s="450"/>
    </row>
    <row r="130" spans="1:23" ht="15.75" customHeight="1">
      <c r="A130" s="611"/>
      <c r="B130" s="612"/>
      <c r="C130" s="613"/>
      <c r="D130" s="118"/>
      <c r="E130" s="119" t="s">
        <v>30</v>
      </c>
      <c r="F130" s="446" t="s">
        <v>49</v>
      </c>
      <c r="G130" s="446"/>
      <c r="H130" s="446"/>
      <c r="I130" s="446"/>
      <c r="J130" s="446"/>
      <c r="K130" s="446"/>
      <c r="L130" s="446"/>
      <c r="M130" s="446"/>
      <c r="N130" s="446"/>
      <c r="O130" s="446"/>
      <c r="P130" s="446"/>
      <c r="Q130" s="446"/>
      <c r="R130" s="446"/>
      <c r="S130" s="446"/>
      <c r="T130" s="447"/>
      <c r="U130" s="450"/>
      <c r="V130" s="450"/>
      <c r="W130" s="450"/>
    </row>
    <row r="131" spans="1:23" ht="15.75" customHeight="1">
      <c r="A131" s="611"/>
      <c r="B131" s="612"/>
      <c r="C131" s="613"/>
      <c r="D131" s="118"/>
      <c r="E131" s="120"/>
      <c r="F131" s="452"/>
      <c r="G131" s="452"/>
      <c r="H131" s="452"/>
      <c r="I131" s="452"/>
      <c r="J131" s="452"/>
      <c r="K131" s="452"/>
      <c r="L131" s="452"/>
      <c r="M131" s="452"/>
      <c r="N131" s="452"/>
      <c r="O131" s="452"/>
      <c r="P131" s="452"/>
      <c r="Q131" s="452"/>
      <c r="R131" s="452"/>
      <c r="S131" s="452"/>
      <c r="T131" s="453"/>
      <c r="U131" s="450"/>
      <c r="V131" s="450"/>
      <c r="W131" s="450"/>
    </row>
    <row r="132" spans="1:23" ht="15.75" customHeight="1">
      <c r="A132" s="611"/>
      <c r="B132" s="612"/>
      <c r="C132" s="613"/>
      <c r="D132" s="118"/>
      <c r="E132" s="119" t="s">
        <v>30</v>
      </c>
      <c r="F132" s="446" t="s">
        <v>50</v>
      </c>
      <c r="G132" s="446"/>
      <c r="H132" s="446"/>
      <c r="I132" s="446"/>
      <c r="J132" s="446"/>
      <c r="K132" s="446"/>
      <c r="L132" s="446"/>
      <c r="M132" s="446"/>
      <c r="N132" s="446"/>
      <c r="O132" s="446"/>
      <c r="P132" s="446"/>
      <c r="Q132" s="446"/>
      <c r="R132" s="446"/>
      <c r="S132" s="446"/>
      <c r="T132" s="447"/>
      <c r="U132" s="450"/>
      <c r="V132" s="450"/>
      <c r="W132" s="450"/>
    </row>
    <row r="133" spans="1:23" ht="15.75" customHeight="1">
      <c r="A133" s="611"/>
      <c r="B133" s="612"/>
      <c r="C133" s="613"/>
      <c r="D133" s="118"/>
      <c r="E133" s="121"/>
      <c r="F133" s="448"/>
      <c r="G133" s="448"/>
      <c r="H133" s="448"/>
      <c r="I133" s="448"/>
      <c r="J133" s="448"/>
      <c r="K133" s="448"/>
      <c r="L133" s="448"/>
      <c r="M133" s="448"/>
      <c r="N133" s="448"/>
      <c r="O133" s="448"/>
      <c r="P133" s="448"/>
      <c r="Q133" s="448"/>
      <c r="R133" s="448"/>
      <c r="S133" s="448"/>
      <c r="T133" s="449"/>
      <c r="U133" s="450"/>
      <c r="V133" s="450"/>
      <c r="W133" s="450"/>
    </row>
    <row r="134" spans="1:23" ht="15.75" customHeight="1">
      <c r="A134" s="611"/>
      <c r="B134" s="612"/>
      <c r="C134" s="613"/>
      <c r="D134" s="123"/>
      <c r="E134" s="119" t="s">
        <v>30</v>
      </c>
      <c r="F134" s="446" t="s">
        <v>51</v>
      </c>
      <c r="G134" s="446"/>
      <c r="H134" s="446"/>
      <c r="I134" s="446"/>
      <c r="J134" s="446"/>
      <c r="K134" s="446"/>
      <c r="L134" s="446"/>
      <c r="M134" s="446"/>
      <c r="N134" s="446"/>
      <c r="O134" s="446"/>
      <c r="P134" s="446"/>
      <c r="Q134" s="446"/>
      <c r="R134" s="446"/>
      <c r="S134" s="446"/>
      <c r="T134" s="447"/>
      <c r="U134" s="450"/>
      <c r="V134" s="450"/>
      <c r="W134" s="450"/>
    </row>
    <row r="135" spans="1:23" ht="15.75" customHeight="1">
      <c r="A135" s="614"/>
      <c r="B135" s="615"/>
      <c r="C135" s="616"/>
      <c r="D135" s="123"/>
      <c r="E135" s="121"/>
      <c r="F135" s="448"/>
      <c r="G135" s="448"/>
      <c r="H135" s="448"/>
      <c r="I135" s="448"/>
      <c r="J135" s="448"/>
      <c r="K135" s="448"/>
      <c r="L135" s="448"/>
      <c r="M135" s="448"/>
      <c r="N135" s="448"/>
      <c r="O135" s="448"/>
      <c r="P135" s="448"/>
      <c r="Q135" s="448"/>
      <c r="R135" s="448"/>
      <c r="S135" s="448"/>
      <c r="T135" s="449"/>
      <c r="U135" s="450"/>
      <c r="V135" s="450"/>
      <c r="W135" s="450"/>
    </row>
    <row r="136" spans="1:23" ht="15.75" customHeight="1" thickBot="1">
      <c r="A136" s="323" t="s">
        <v>29</v>
      </c>
      <c r="B136" s="324"/>
      <c r="C136" s="324"/>
      <c r="D136" s="440" t="s">
        <v>28</v>
      </c>
      <c r="E136" s="441"/>
      <c r="F136" s="442"/>
      <c r="G136" s="491">
        <v>1</v>
      </c>
      <c r="H136" s="492"/>
      <c r="I136" s="492"/>
      <c r="J136" s="492"/>
      <c r="K136" s="492"/>
      <c r="L136" s="492"/>
      <c r="M136" s="493"/>
      <c r="N136" s="440" t="s">
        <v>28</v>
      </c>
      <c r="O136" s="441"/>
      <c r="P136" s="442"/>
      <c r="Q136" s="443"/>
      <c r="R136" s="444"/>
      <c r="S136" s="444"/>
      <c r="T136" s="444"/>
      <c r="U136" s="444"/>
      <c r="V136" s="444"/>
      <c r="W136" s="445"/>
    </row>
    <row r="137" spans="1:23" ht="15.75" customHeight="1">
      <c r="A137" s="577"/>
      <c r="B137" s="578"/>
      <c r="C137" s="578"/>
      <c r="D137" s="414" t="s">
        <v>225</v>
      </c>
      <c r="E137" s="415"/>
      <c r="F137" s="415"/>
      <c r="G137" s="415"/>
      <c r="H137" s="415"/>
      <c r="I137" s="415"/>
      <c r="J137" s="415"/>
      <c r="K137" s="415"/>
      <c r="L137" s="415"/>
      <c r="M137" s="416"/>
      <c r="N137" s="308" t="s">
        <v>154</v>
      </c>
      <c r="O137" s="309"/>
      <c r="P137" s="309"/>
      <c r="Q137" s="309"/>
      <c r="R137" s="309"/>
      <c r="S137" s="309"/>
      <c r="T137" s="309"/>
      <c r="U137" s="309"/>
      <c r="V137" s="309"/>
      <c r="W137" s="310"/>
    </row>
    <row r="138" spans="1:23" ht="15.75" customHeight="1">
      <c r="A138" s="577"/>
      <c r="B138" s="578"/>
      <c r="C138" s="578"/>
      <c r="D138" s="417"/>
      <c r="E138" s="418"/>
      <c r="F138" s="418"/>
      <c r="G138" s="418"/>
      <c r="H138" s="418"/>
      <c r="I138" s="418"/>
      <c r="J138" s="418"/>
      <c r="K138" s="418"/>
      <c r="L138" s="418"/>
      <c r="M138" s="419"/>
      <c r="N138" s="311"/>
      <c r="O138" s="312"/>
      <c r="P138" s="312"/>
      <c r="Q138" s="312"/>
      <c r="R138" s="312"/>
      <c r="S138" s="312"/>
      <c r="T138" s="312"/>
      <c r="U138" s="312"/>
      <c r="V138" s="312"/>
      <c r="W138" s="313"/>
    </row>
    <row r="139" spans="1:23" ht="15.75" customHeight="1">
      <c r="A139" s="577"/>
      <c r="B139" s="578"/>
      <c r="C139" s="578"/>
      <c r="D139" s="417"/>
      <c r="E139" s="418"/>
      <c r="F139" s="418"/>
      <c r="G139" s="418"/>
      <c r="H139" s="418"/>
      <c r="I139" s="418"/>
      <c r="J139" s="418"/>
      <c r="K139" s="418"/>
      <c r="L139" s="418"/>
      <c r="M139" s="419"/>
      <c r="N139" s="311"/>
      <c r="O139" s="312"/>
      <c r="P139" s="312"/>
      <c r="Q139" s="312"/>
      <c r="R139" s="312"/>
      <c r="S139" s="312"/>
      <c r="T139" s="312"/>
      <c r="U139" s="312"/>
      <c r="V139" s="312"/>
      <c r="W139" s="313"/>
    </row>
    <row r="140" spans="1:23" ht="15.75" customHeight="1">
      <c r="A140" s="577"/>
      <c r="B140" s="578"/>
      <c r="C140" s="578"/>
      <c r="D140" s="417"/>
      <c r="E140" s="418"/>
      <c r="F140" s="418"/>
      <c r="G140" s="418"/>
      <c r="H140" s="418"/>
      <c r="I140" s="418"/>
      <c r="J140" s="418"/>
      <c r="K140" s="418"/>
      <c r="L140" s="418"/>
      <c r="M140" s="419"/>
      <c r="N140" s="311"/>
      <c r="O140" s="312"/>
      <c r="P140" s="312"/>
      <c r="Q140" s="312"/>
      <c r="R140" s="312"/>
      <c r="S140" s="312"/>
      <c r="T140" s="312"/>
      <c r="U140" s="312"/>
      <c r="V140" s="312"/>
      <c r="W140" s="313"/>
    </row>
    <row r="141" spans="1:23" ht="15.75" customHeight="1">
      <c r="A141" s="577"/>
      <c r="B141" s="578"/>
      <c r="C141" s="578"/>
      <c r="D141" s="417"/>
      <c r="E141" s="418"/>
      <c r="F141" s="418"/>
      <c r="G141" s="418"/>
      <c r="H141" s="418"/>
      <c r="I141" s="418"/>
      <c r="J141" s="418"/>
      <c r="K141" s="418"/>
      <c r="L141" s="418"/>
      <c r="M141" s="419"/>
      <c r="N141" s="311"/>
      <c r="O141" s="312"/>
      <c r="P141" s="312"/>
      <c r="Q141" s="312"/>
      <c r="R141" s="312"/>
      <c r="S141" s="312"/>
      <c r="T141" s="312"/>
      <c r="U141" s="312"/>
      <c r="V141" s="312"/>
      <c r="W141" s="313"/>
    </row>
    <row r="142" spans="1:23" ht="15.75" customHeight="1">
      <c r="A142" s="577"/>
      <c r="B142" s="578"/>
      <c r="C142" s="578"/>
      <c r="D142" s="417"/>
      <c r="E142" s="418"/>
      <c r="F142" s="418"/>
      <c r="G142" s="418"/>
      <c r="H142" s="418"/>
      <c r="I142" s="418"/>
      <c r="J142" s="418"/>
      <c r="K142" s="418"/>
      <c r="L142" s="418"/>
      <c r="M142" s="419"/>
      <c r="N142" s="311"/>
      <c r="O142" s="312"/>
      <c r="P142" s="312"/>
      <c r="Q142" s="312"/>
      <c r="R142" s="312"/>
      <c r="S142" s="312"/>
      <c r="T142" s="312"/>
      <c r="U142" s="312"/>
      <c r="V142" s="312"/>
      <c r="W142" s="313"/>
    </row>
    <row r="143" spans="1:23" ht="15.75" customHeight="1">
      <c r="A143" s="577"/>
      <c r="B143" s="578"/>
      <c r="C143" s="578"/>
      <c r="D143" s="417"/>
      <c r="E143" s="418"/>
      <c r="F143" s="418"/>
      <c r="G143" s="418"/>
      <c r="H143" s="418"/>
      <c r="I143" s="418"/>
      <c r="J143" s="418"/>
      <c r="K143" s="418"/>
      <c r="L143" s="418"/>
      <c r="M143" s="419"/>
      <c r="N143" s="311"/>
      <c r="O143" s="312"/>
      <c r="P143" s="312"/>
      <c r="Q143" s="312"/>
      <c r="R143" s="312"/>
      <c r="S143" s="312"/>
      <c r="T143" s="312"/>
      <c r="U143" s="312"/>
      <c r="V143" s="312"/>
      <c r="W143" s="313"/>
    </row>
    <row r="144" spans="1:23" ht="15.75" customHeight="1" thickBot="1">
      <c r="A144" s="326"/>
      <c r="B144" s="327"/>
      <c r="C144" s="327"/>
      <c r="D144" s="420"/>
      <c r="E144" s="421"/>
      <c r="F144" s="421"/>
      <c r="G144" s="421"/>
      <c r="H144" s="421"/>
      <c r="I144" s="421"/>
      <c r="J144" s="421"/>
      <c r="K144" s="421"/>
      <c r="L144" s="421"/>
      <c r="M144" s="422"/>
      <c r="N144" s="314"/>
      <c r="O144" s="315"/>
      <c r="P144" s="315"/>
      <c r="Q144" s="315"/>
      <c r="R144" s="315"/>
      <c r="S144" s="315"/>
      <c r="T144" s="315"/>
      <c r="U144" s="315"/>
      <c r="V144" s="315"/>
      <c r="W144" s="316"/>
    </row>
    <row r="145" spans="1:23" ht="15.75" customHeight="1">
      <c r="A145" s="580" t="s">
        <v>27</v>
      </c>
      <c r="B145" s="581"/>
      <c r="C145" s="582"/>
      <c r="D145" s="488"/>
      <c r="E145" s="489"/>
      <c r="F145" s="489"/>
      <c r="G145" s="489"/>
      <c r="H145" s="489"/>
      <c r="I145" s="489"/>
      <c r="J145" s="489"/>
      <c r="K145" s="489"/>
      <c r="L145" s="489"/>
      <c r="M145" s="489"/>
      <c r="N145" s="489"/>
      <c r="O145" s="489"/>
      <c r="P145" s="489"/>
      <c r="Q145" s="489"/>
      <c r="R145" s="489"/>
      <c r="S145" s="489"/>
      <c r="T145" s="489"/>
      <c r="U145" s="489"/>
      <c r="V145" s="489"/>
      <c r="W145" s="490"/>
    </row>
    <row r="146" spans="1:23" ht="15.75" customHeight="1">
      <c r="A146" s="583"/>
      <c r="B146" s="584"/>
      <c r="C146" s="585"/>
      <c r="D146" s="483"/>
      <c r="E146" s="484"/>
      <c r="F146" s="484"/>
      <c r="G146" s="484"/>
      <c r="H146" s="484"/>
      <c r="I146" s="484"/>
      <c r="J146" s="484"/>
      <c r="K146" s="484"/>
      <c r="L146" s="484"/>
      <c r="M146" s="484"/>
      <c r="N146" s="484"/>
      <c r="O146" s="484"/>
      <c r="P146" s="484"/>
      <c r="Q146" s="484"/>
      <c r="R146" s="484"/>
      <c r="S146" s="484"/>
      <c r="T146" s="484"/>
      <c r="U146" s="484"/>
      <c r="V146" s="484"/>
      <c r="W146" s="485"/>
    </row>
    <row r="147" spans="1:23" ht="15.75" customHeight="1">
      <c r="A147" s="583"/>
      <c r="B147" s="584"/>
      <c r="C147" s="585"/>
      <c r="D147" s="486" t="s">
        <v>226</v>
      </c>
      <c r="E147" s="487"/>
      <c r="F147" s="487"/>
      <c r="G147" s="487"/>
      <c r="H147" s="487" t="s">
        <v>227</v>
      </c>
      <c r="I147" s="487"/>
      <c r="J147" s="487"/>
      <c r="K147" s="487"/>
      <c r="L147" s="487" t="s">
        <v>228</v>
      </c>
      <c r="M147" s="487"/>
      <c r="N147" s="487"/>
      <c r="O147" s="487"/>
      <c r="P147" s="484"/>
      <c r="Q147" s="484"/>
      <c r="R147" s="484"/>
      <c r="S147" s="484"/>
      <c r="T147" s="484"/>
      <c r="U147" s="484"/>
      <c r="V147" s="484"/>
      <c r="W147" s="485"/>
    </row>
    <row r="148" spans="1:23" ht="15.75" customHeight="1">
      <c r="A148" s="583"/>
      <c r="B148" s="584"/>
      <c r="C148" s="585"/>
      <c r="D148" s="486" t="s">
        <v>229</v>
      </c>
      <c r="E148" s="487"/>
      <c r="F148" s="487"/>
      <c r="G148" s="487"/>
      <c r="H148" s="487" t="s">
        <v>230</v>
      </c>
      <c r="I148" s="487"/>
      <c r="J148" s="487"/>
      <c r="K148" s="487"/>
      <c r="L148" s="487" t="s">
        <v>231</v>
      </c>
      <c r="M148" s="487"/>
      <c r="N148" s="487"/>
      <c r="O148" s="487"/>
      <c r="P148" s="484"/>
      <c r="Q148" s="484"/>
      <c r="R148" s="484"/>
      <c r="S148" s="484"/>
      <c r="T148" s="484"/>
      <c r="U148" s="484"/>
      <c r="V148" s="484"/>
      <c r="W148" s="485"/>
    </row>
    <row r="149" spans="1:23" ht="15.75" customHeight="1">
      <c r="A149" s="583"/>
      <c r="B149" s="584"/>
      <c r="C149" s="585"/>
      <c r="D149" s="483"/>
      <c r="E149" s="484"/>
      <c r="F149" s="484"/>
      <c r="G149" s="484"/>
      <c r="H149" s="484"/>
      <c r="I149" s="484"/>
      <c r="J149" s="484"/>
      <c r="K149" s="484"/>
      <c r="L149" s="484"/>
      <c r="M149" s="484"/>
      <c r="N149" s="484"/>
      <c r="O149" s="484"/>
      <c r="P149" s="484"/>
      <c r="Q149" s="484"/>
      <c r="R149" s="484"/>
      <c r="S149" s="484"/>
      <c r="T149" s="484"/>
      <c r="U149" s="484"/>
      <c r="V149" s="484"/>
      <c r="W149" s="485"/>
    </row>
    <row r="150" spans="1:23" ht="15.75" customHeight="1">
      <c r="A150" s="583"/>
      <c r="B150" s="584"/>
      <c r="C150" s="585"/>
      <c r="D150" s="483"/>
      <c r="E150" s="484"/>
      <c r="F150" s="484"/>
      <c r="G150" s="484"/>
      <c r="H150" s="484"/>
      <c r="I150" s="484"/>
      <c r="J150" s="484"/>
      <c r="K150" s="484"/>
      <c r="L150" s="484"/>
      <c r="M150" s="484"/>
      <c r="N150" s="484"/>
      <c r="O150" s="484"/>
      <c r="P150" s="484"/>
      <c r="Q150" s="484"/>
      <c r="R150" s="484"/>
      <c r="S150" s="484"/>
      <c r="T150" s="484"/>
      <c r="U150" s="484"/>
      <c r="V150" s="484"/>
      <c r="W150" s="485"/>
    </row>
    <row r="151" spans="1:23" ht="15.75" customHeight="1">
      <c r="A151" s="583"/>
      <c r="B151" s="584"/>
      <c r="C151" s="585"/>
      <c r="D151" s="483"/>
      <c r="E151" s="484"/>
      <c r="F151" s="484"/>
      <c r="G151" s="484"/>
      <c r="H151" s="484"/>
      <c r="I151" s="484"/>
      <c r="J151" s="484"/>
      <c r="K151" s="484"/>
      <c r="L151" s="484"/>
      <c r="M151" s="484"/>
      <c r="N151" s="484"/>
      <c r="O151" s="484"/>
      <c r="P151" s="484"/>
      <c r="Q151" s="484"/>
      <c r="R151" s="484"/>
      <c r="S151" s="484"/>
      <c r="T151" s="484"/>
      <c r="U151" s="484"/>
      <c r="V151" s="484"/>
      <c r="W151" s="485"/>
    </row>
    <row r="152" spans="1:23" ht="15.75" customHeight="1">
      <c r="A152" s="583"/>
      <c r="B152" s="584"/>
      <c r="C152" s="585"/>
      <c r="D152" s="483"/>
      <c r="E152" s="484"/>
      <c r="F152" s="484"/>
      <c r="G152" s="484"/>
      <c r="H152" s="484"/>
      <c r="I152" s="484"/>
      <c r="J152" s="484"/>
      <c r="K152" s="484"/>
      <c r="L152" s="484"/>
      <c r="M152" s="484"/>
      <c r="N152" s="484"/>
      <c r="O152" s="484"/>
      <c r="P152" s="484"/>
      <c r="Q152" s="484"/>
      <c r="R152" s="484"/>
      <c r="S152" s="484"/>
      <c r="T152" s="484"/>
      <c r="U152" s="484"/>
      <c r="V152" s="484"/>
      <c r="W152" s="485"/>
    </row>
    <row r="153" spans="1:23" ht="15.75" customHeight="1">
      <c r="A153" s="583"/>
      <c r="B153" s="584"/>
      <c r="C153" s="585"/>
      <c r="D153" s="483"/>
      <c r="E153" s="484"/>
      <c r="F153" s="484"/>
      <c r="G153" s="484"/>
      <c r="H153" s="484"/>
      <c r="I153" s="484"/>
      <c r="J153" s="484"/>
      <c r="K153" s="484"/>
      <c r="L153" s="484"/>
      <c r="M153" s="484"/>
      <c r="N153" s="484"/>
      <c r="O153" s="484"/>
      <c r="P153" s="484"/>
      <c r="Q153" s="484"/>
      <c r="R153" s="484"/>
      <c r="S153" s="484"/>
      <c r="T153" s="484"/>
      <c r="U153" s="484"/>
      <c r="V153" s="484"/>
      <c r="W153" s="485"/>
    </row>
    <row r="154" spans="1:23" ht="15.75" customHeight="1">
      <c r="A154" s="586"/>
      <c r="B154" s="587"/>
      <c r="C154" s="588"/>
      <c r="D154" s="474"/>
      <c r="E154" s="475"/>
      <c r="F154" s="475"/>
      <c r="G154" s="475"/>
      <c r="H154" s="475"/>
      <c r="I154" s="475"/>
      <c r="J154" s="475"/>
      <c r="K154" s="475"/>
      <c r="L154" s="475"/>
      <c r="M154" s="475"/>
      <c r="N154" s="475"/>
      <c r="O154" s="475"/>
      <c r="P154" s="475"/>
      <c r="Q154" s="475"/>
      <c r="R154" s="475"/>
      <c r="S154" s="475"/>
      <c r="T154" s="475"/>
      <c r="U154" s="475"/>
      <c r="V154" s="475"/>
      <c r="W154" s="476"/>
    </row>
    <row r="155" spans="1:23" ht="15.75" customHeight="1">
      <c r="A155" s="323" t="s">
        <v>26</v>
      </c>
      <c r="B155" s="324"/>
      <c r="C155" s="325"/>
      <c r="D155" s="460" t="s">
        <v>236</v>
      </c>
      <c r="E155" s="461"/>
      <c r="F155" s="461"/>
      <c r="G155" s="461"/>
      <c r="H155" s="461"/>
      <c r="I155" s="461"/>
      <c r="J155" s="461"/>
      <c r="K155" s="461"/>
      <c r="L155" s="461"/>
      <c r="M155" s="461"/>
      <c r="N155" s="461"/>
      <c r="O155" s="461"/>
      <c r="P155" s="461"/>
      <c r="Q155" s="461"/>
      <c r="R155" s="461"/>
      <c r="S155" s="461"/>
      <c r="T155" s="461"/>
      <c r="U155" s="461"/>
      <c r="V155" s="461"/>
      <c r="W155" s="462"/>
    </row>
    <row r="156" spans="1:23" ht="15.75" customHeight="1">
      <c r="A156" s="326"/>
      <c r="B156" s="327"/>
      <c r="C156" s="328"/>
      <c r="D156" s="463"/>
      <c r="E156" s="464"/>
      <c r="F156" s="464"/>
      <c r="G156" s="464"/>
      <c r="H156" s="464"/>
      <c r="I156" s="464"/>
      <c r="J156" s="464"/>
      <c r="K156" s="464"/>
      <c r="L156" s="464"/>
      <c r="M156" s="464"/>
      <c r="N156" s="464"/>
      <c r="O156" s="464"/>
      <c r="P156" s="464"/>
      <c r="Q156" s="464"/>
      <c r="R156" s="464"/>
      <c r="S156" s="464"/>
      <c r="T156" s="464"/>
      <c r="U156" s="464"/>
      <c r="V156" s="464"/>
      <c r="W156" s="465"/>
    </row>
    <row r="157" spans="1:23" ht="15.75" customHeight="1">
      <c r="A157" s="341" t="s">
        <v>237</v>
      </c>
      <c r="B157" s="341"/>
      <c r="C157" s="341"/>
      <c r="D157" s="341"/>
      <c r="E157" s="341"/>
      <c r="F157" s="341"/>
      <c r="G157" s="341"/>
      <c r="H157" s="341"/>
      <c r="I157" s="341"/>
      <c r="J157" s="341"/>
      <c r="K157" s="341"/>
      <c r="L157" s="341"/>
      <c r="M157" s="341"/>
      <c r="N157" s="341"/>
      <c r="O157" s="341"/>
      <c r="P157" s="341"/>
      <c r="Q157" s="341"/>
      <c r="R157" s="341"/>
      <c r="S157" s="341"/>
      <c r="T157" s="341"/>
      <c r="U157" s="341"/>
      <c r="V157" s="341"/>
      <c r="W157" s="341"/>
    </row>
    <row r="158" spans="1:23" ht="15.75" customHeight="1">
      <c r="A158" s="341"/>
      <c r="B158" s="341"/>
      <c r="C158" s="341"/>
      <c r="D158" s="341"/>
      <c r="E158" s="341"/>
      <c r="F158" s="341"/>
      <c r="G158" s="341"/>
      <c r="H158" s="341"/>
      <c r="I158" s="341"/>
      <c r="J158" s="341"/>
      <c r="K158" s="341"/>
      <c r="L158" s="341"/>
      <c r="M158" s="341"/>
      <c r="N158" s="341"/>
      <c r="O158" s="341"/>
      <c r="P158" s="341"/>
      <c r="Q158" s="341"/>
      <c r="R158" s="341"/>
      <c r="S158" s="341"/>
      <c r="T158" s="341"/>
      <c r="U158" s="341"/>
      <c r="V158" s="341"/>
      <c r="W158" s="341"/>
    </row>
    <row r="159" spans="1:10" ht="15.75" customHeight="1">
      <c r="A159" s="116" t="s">
        <v>238</v>
      </c>
      <c r="B159" s="116"/>
      <c r="C159" s="116"/>
      <c r="D159" s="117"/>
      <c r="E159" s="117"/>
      <c r="F159" s="117"/>
      <c r="G159" s="117"/>
      <c r="H159" s="5"/>
      <c r="I159" s="1"/>
      <c r="J159" s="1"/>
    </row>
    <row r="160" spans="1:23" ht="15.75" customHeight="1">
      <c r="A160" s="323" t="s">
        <v>31</v>
      </c>
      <c r="B160" s="324"/>
      <c r="C160" s="325"/>
      <c r="D160" s="617" t="s">
        <v>223</v>
      </c>
      <c r="E160" s="617"/>
      <c r="F160" s="617"/>
      <c r="G160" s="617"/>
      <c r="H160" s="617"/>
      <c r="I160" s="617"/>
      <c r="J160" s="617"/>
      <c r="K160" s="617"/>
      <c r="L160" s="617"/>
      <c r="M160" s="617"/>
      <c r="N160" s="617"/>
      <c r="O160" s="617"/>
      <c r="P160" s="617"/>
      <c r="Q160" s="617"/>
      <c r="R160" s="617"/>
      <c r="S160" s="617"/>
      <c r="T160" s="617"/>
      <c r="U160" s="617"/>
      <c r="V160" s="617"/>
      <c r="W160" s="617"/>
    </row>
    <row r="161" spans="1:23" ht="15.75" customHeight="1">
      <c r="A161" s="326"/>
      <c r="B161" s="327"/>
      <c r="C161" s="328"/>
      <c r="D161" s="617"/>
      <c r="E161" s="617"/>
      <c r="F161" s="617"/>
      <c r="G161" s="617"/>
      <c r="H161" s="617"/>
      <c r="I161" s="617"/>
      <c r="J161" s="617"/>
      <c r="K161" s="617"/>
      <c r="L161" s="617"/>
      <c r="M161" s="617"/>
      <c r="N161" s="617"/>
      <c r="O161" s="617"/>
      <c r="P161" s="617"/>
      <c r="Q161" s="617"/>
      <c r="R161" s="617"/>
      <c r="S161" s="617"/>
      <c r="T161" s="617"/>
      <c r="U161" s="617"/>
      <c r="V161" s="617"/>
      <c r="W161" s="617"/>
    </row>
    <row r="162" spans="1:23" ht="15.75" customHeight="1">
      <c r="A162" s="323" t="s">
        <v>24</v>
      </c>
      <c r="B162" s="324"/>
      <c r="C162" s="325"/>
      <c r="D162" s="460" t="s">
        <v>278</v>
      </c>
      <c r="E162" s="461"/>
      <c r="F162" s="461"/>
      <c r="G162" s="461"/>
      <c r="H162" s="461"/>
      <c r="I162" s="461"/>
      <c r="J162" s="461"/>
      <c r="K162" s="461"/>
      <c r="L162" s="461"/>
      <c r="M162" s="461"/>
      <c r="N162" s="461"/>
      <c r="O162" s="461"/>
      <c r="P162" s="461"/>
      <c r="Q162" s="461"/>
      <c r="R162" s="461"/>
      <c r="S162" s="461"/>
      <c r="T162" s="461"/>
      <c r="U162" s="461"/>
      <c r="V162" s="461"/>
      <c r="W162" s="462"/>
    </row>
    <row r="163" spans="1:23" ht="15.75" customHeight="1">
      <c r="A163" s="326"/>
      <c r="B163" s="327"/>
      <c r="C163" s="328"/>
      <c r="D163" s="463"/>
      <c r="E163" s="464"/>
      <c r="F163" s="464"/>
      <c r="G163" s="464"/>
      <c r="H163" s="464"/>
      <c r="I163" s="464"/>
      <c r="J163" s="464"/>
      <c r="K163" s="464"/>
      <c r="L163" s="464"/>
      <c r="M163" s="464"/>
      <c r="N163" s="464"/>
      <c r="O163" s="464"/>
      <c r="P163" s="464"/>
      <c r="Q163" s="464"/>
      <c r="R163" s="464"/>
      <c r="S163" s="464"/>
      <c r="T163" s="464"/>
      <c r="U163" s="464"/>
      <c r="V163" s="464"/>
      <c r="W163" s="465"/>
    </row>
    <row r="164" spans="1:23" ht="15.75" customHeight="1">
      <c r="A164" s="383" t="s">
        <v>25</v>
      </c>
      <c r="B164" s="384"/>
      <c r="C164" s="385"/>
      <c r="D164" s="468" t="s">
        <v>239</v>
      </c>
      <c r="E164" s="469"/>
      <c r="F164" s="469"/>
      <c r="G164" s="469"/>
      <c r="H164" s="469"/>
      <c r="I164" s="469"/>
      <c r="J164" s="469"/>
      <c r="K164" s="469"/>
      <c r="L164" s="469"/>
      <c r="M164" s="469"/>
      <c r="N164" s="469"/>
      <c r="O164" s="469"/>
      <c r="P164" s="469"/>
      <c r="Q164" s="469"/>
      <c r="R164" s="469"/>
      <c r="S164" s="469"/>
      <c r="T164" s="469"/>
      <c r="U164" s="469"/>
      <c r="V164" s="469"/>
      <c r="W164" s="470"/>
    </row>
    <row r="165" spans="1:23" ht="15.75" customHeight="1">
      <c r="A165" s="571"/>
      <c r="B165" s="572"/>
      <c r="C165" s="573"/>
      <c r="D165" s="471"/>
      <c r="E165" s="472"/>
      <c r="F165" s="472"/>
      <c r="G165" s="472"/>
      <c r="H165" s="472"/>
      <c r="I165" s="472"/>
      <c r="J165" s="472"/>
      <c r="K165" s="472"/>
      <c r="L165" s="472"/>
      <c r="M165" s="472"/>
      <c r="N165" s="472"/>
      <c r="O165" s="472"/>
      <c r="P165" s="472"/>
      <c r="Q165" s="472"/>
      <c r="R165" s="472"/>
      <c r="S165" s="472"/>
      <c r="T165" s="472"/>
      <c r="U165" s="472"/>
      <c r="V165" s="472"/>
      <c r="W165" s="473"/>
    </row>
    <row r="166" spans="1:23" ht="15.75" customHeight="1">
      <c r="A166" s="571"/>
      <c r="B166" s="572"/>
      <c r="C166" s="573"/>
      <c r="D166" s="471"/>
      <c r="E166" s="472"/>
      <c r="F166" s="472"/>
      <c r="G166" s="472"/>
      <c r="H166" s="472"/>
      <c r="I166" s="472"/>
      <c r="J166" s="472"/>
      <c r="K166" s="472"/>
      <c r="L166" s="472"/>
      <c r="M166" s="472"/>
      <c r="N166" s="472"/>
      <c r="O166" s="472"/>
      <c r="P166" s="472"/>
      <c r="Q166" s="472"/>
      <c r="R166" s="472"/>
      <c r="S166" s="472"/>
      <c r="T166" s="472"/>
      <c r="U166" s="472"/>
      <c r="V166" s="472"/>
      <c r="W166" s="473"/>
    </row>
    <row r="167" spans="1:23" ht="15.75" customHeight="1">
      <c r="A167" s="571"/>
      <c r="B167" s="572"/>
      <c r="C167" s="573"/>
      <c r="D167" s="471"/>
      <c r="E167" s="472"/>
      <c r="F167" s="472"/>
      <c r="G167" s="472"/>
      <c r="H167" s="472"/>
      <c r="I167" s="472"/>
      <c r="J167" s="472"/>
      <c r="K167" s="472"/>
      <c r="L167" s="472"/>
      <c r="M167" s="472"/>
      <c r="N167" s="472"/>
      <c r="O167" s="472"/>
      <c r="P167" s="472"/>
      <c r="Q167" s="472"/>
      <c r="R167" s="472"/>
      <c r="S167" s="472"/>
      <c r="T167" s="472"/>
      <c r="U167" s="472"/>
      <c r="V167" s="472"/>
      <c r="W167" s="473"/>
    </row>
    <row r="168" spans="1:23" ht="15.75" customHeight="1">
      <c r="A168" s="571"/>
      <c r="B168" s="572"/>
      <c r="C168" s="573"/>
      <c r="D168" s="471"/>
      <c r="E168" s="472"/>
      <c r="F168" s="472"/>
      <c r="G168" s="472"/>
      <c r="H168" s="472"/>
      <c r="I168" s="472"/>
      <c r="J168" s="472"/>
      <c r="K168" s="472"/>
      <c r="L168" s="472"/>
      <c r="M168" s="472"/>
      <c r="N168" s="472"/>
      <c r="O168" s="472"/>
      <c r="P168" s="472"/>
      <c r="Q168" s="472"/>
      <c r="R168" s="472"/>
      <c r="S168" s="472"/>
      <c r="T168" s="472"/>
      <c r="U168" s="472"/>
      <c r="V168" s="472"/>
      <c r="W168" s="473"/>
    </row>
    <row r="169" spans="1:23" ht="360.75" customHeight="1">
      <c r="A169" s="571"/>
      <c r="B169" s="572"/>
      <c r="C169" s="573"/>
      <c r="D169" s="471"/>
      <c r="E169" s="472"/>
      <c r="F169" s="472"/>
      <c r="G169" s="472"/>
      <c r="H169" s="472"/>
      <c r="I169" s="472"/>
      <c r="J169" s="472"/>
      <c r="K169" s="472"/>
      <c r="L169" s="472"/>
      <c r="M169" s="472"/>
      <c r="N169" s="472"/>
      <c r="O169" s="472"/>
      <c r="P169" s="472"/>
      <c r="Q169" s="472"/>
      <c r="R169" s="472"/>
      <c r="S169" s="472"/>
      <c r="T169" s="472"/>
      <c r="U169" s="472"/>
      <c r="V169" s="472"/>
      <c r="W169" s="473"/>
    </row>
    <row r="170" spans="1:23" ht="15.75" customHeight="1">
      <c r="A170" s="571"/>
      <c r="B170" s="572"/>
      <c r="C170" s="573"/>
      <c r="D170" s="129"/>
      <c r="E170" s="367" t="s">
        <v>108</v>
      </c>
      <c r="F170" s="367"/>
      <c r="G170" s="367"/>
      <c r="H170" s="367"/>
      <c r="I170" s="367"/>
      <c r="J170" s="367"/>
      <c r="K170" s="367"/>
      <c r="L170" s="367"/>
      <c r="M170" s="367"/>
      <c r="N170" s="367"/>
      <c r="O170" s="367"/>
      <c r="P170" s="367"/>
      <c r="Q170" s="367"/>
      <c r="R170" s="367"/>
      <c r="S170" s="367"/>
      <c r="T170" s="367"/>
      <c r="U170" s="367" t="s">
        <v>28</v>
      </c>
      <c r="V170" s="367"/>
      <c r="W170" s="367"/>
    </row>
    <row r="171" spans="1:23" ht="15.75" customHeight="1">
      <c r="A171" s="571"/>
      <c r="B171" s="572"/>
      <c r="C171" s="573"/>
      <c r="D171" s="129"/>
      <c r="E171" s="122" t="s">
        <v>224</v>
      </c>
      <c r="F171" s="446" t="s">
        <v>115</v>
      </c>
      <c r="G171" s="446"/>
      <c r="H171" s="446"/>
      <c r="I171" s="446"/>
      <c r="J171" s="446"/>
      <c r="K171" s="446"/>
      <c r="L171" s="446"/>
      <c r="M171" s="446"/>
      <c r="N171" s="446"/>
      <c r="O171" s="446"/>
      <c r="P171" s="446"/>
      <c r="Q171" s="446"/>
      <c r="R171" s="446"/>
      <c r="S171" s="446"/>
      <c r="T171" s="447"/>
      <c r="U171" s="466"/>
      <c r="V171" s="466"/>
      <c r="W171" s="466"/>
    </row>
    <row r="172" spans="1:23" ht="15.75" customHeight="1">
      <c r="A172" s="574"/>
      <c r="B172" s="575"/>
      <c r="C172" s="576"/>
      <c r="D172" s="129"/>
      <c r="E172" s="121"/>
      <c r="F172" s="448"/>
      <c r="G172" s="448"/>
      <c r="H172" s="448"/>
      <c r="I172" s="448"/>
      <c r="J172" s="448"/>
      <c r="K172" s="448"/>
      <c r="L172" s="448"/>
      <c r="M172" s="448"/>
      <c r="N172" s="448"/>
      <c r="O172" s="448"/>
      <c r="P172" s="448"/>
      <c r="Q172" s="448"/>
      <c r="R172" s="448"/>
      <c r="S172" s="448"/>
      <c r="T172" s="449"/>
      <c r="U172" s="466"/>
      <c r="V172" s="466"/>
      <c r="W172" s="466"/>
    </row>
    <row r="173" spans="1:23" ht="15.75" customHeight="1">
      <c r="A173" s="580" t="s">
        <v>157</v>
      </c>
      <c r="B173" s="581"/>
      <c r="C173" s="582"/>
      <c r="D173" s="467" t="s">
        <v>240</v>
      </c>
      <c r="E173" s="426"/>
      <c r="F173" s="426"/>
      <c r="G173" s="426"/>
      <c r="H173" s="426"/>
      <c r="I173" s="426"/>
      <c r="J173" s="426"/>
      <c r="K173" s="426"/>
      <c r="L173" s="426"/>
      <c r="M173" s="426"/>
      <c r="N173" s="426"/>
      <c r="O173" s="426"/>
      <c r="P173" s="426"/>
      <c r="Q173" s="426"/>
      <c r="R173" s="426"/>
      <c r="S173" s="426"/>
      <c r="T173" s="426"/>
      <c r="U173" s="426"/>
      <c r="V173" s="426"/>
      <c r="W173" s="427"/>
    </row>
    <row r="174" spans="1:23" ht="15.75" customHeight="1">
      <c r="A174" s="583"/>
      <c r="B174" s="584"/>
      <c r="C174" s="585"/>
      <c r="D174" s="428"/>
      <c r="E174" s="429"/>
      <c r="F174" s="429"/>
      <c r="G174" s="429"/>
      <c r="H174" s="429"/>
      <c r="I174" s="429"/>
      <c r="J174" s="429"/>
      <c r="K174" s="429"/>
      <c r="L174" s="429"/>
      <c r="M174" s="429"/>
      <c r="N174" s="429"/>
      <c r="O174" s="429"/>
      <c r="P174" s="429"/>
      <c r="Q174" s="429"/>
      <c r="R174" s="429"/>
      <c r="S174" s="429"/>
      <c r="T174" s="429"/>
      <c r="U174" s="429"/>
      <c r="V174" s="429"/>
      <c r="W174" s="430"/>
    </row>
    <row r="175" spans="1:23" ht="15.75" customHeight="1">
      <c r="A175" s="583"/>
      <c r="B175" s="584"/>
      <c r="C175" s="585"/>
      <c r="D175" s="428"/>
      <c r="E175" s="429"/>
      <c r="F175" s="429"/>
      <c r="G175" s="429"/>
      <c r="H175" s="429"/>
      <c r="I175" s="429"/>
      <c r="J175" s="429"/>
      <c r="K175" s="429"/>
      <c r="L175" s="429"/>
      <c r="M175" s="429"/>
      <c r="N175" s="429"/>
      <c r="O175" s="429"/>
      <c r="P175" s="429"/>
      <c r="Q175" s="429"/>
      <c r="R175" s="429"/>
      <c r="S175" s="429"/>
      <c r="T175" s="429"/>
      <c r="U175" s="429"/>
      <c r="V175" s="429"/>
      <c r="W175" s="430"/>
    </row>
    <row r="176" spans="1:23" ht="15.75" customHeight="1">
      <c r="A176" s="618"/>
      <c r="B176" s="619"/>
      <c r="C176" s="620"/>
      <c r="D176" s="428"/>
      <c r="E176" s="429"/>
      <c r="F176" s="429"/>
      <c r="G176" s="429"/>
      <c r="H176" s="429"/>
      <c r="I176" s="429"/>
      <c r="J176" s="429"/>
      <c r="K176" s="429"/>
      <c r="L176" s="429"/>
      <c r="M176" s="429"/>
      <c r="N176" s="429"/>
      <c r="O176" s="429"/>
      <c r="P176" s="429"/>
      <c r="Q176" s="429"/>
      <c r="R176" s="429"/>
      <c r="S176" s="429"/>
      <c r="T176" s="429"/>
      <c r="U176" s="429"/>
      <c r="V176" s="429"/>
      <c r="W176" s="430"/>
    </row>
    <row r="177" spans="1:23" ht="15.75" customHeight="1">
      <c r="A177" s="618"/>
      <c r="B177" s="619"/>
      <c r="C177" s="620"/>
      <c r="D177" s="428"/>
      <c r="E177" s="429"/>
      <c r="F177" s="429"/>
      <c r="G177" s="429"/>
      <c r="H177" s="429"/>
      <c r="I177" s="429"/>
      <c r="J177" s="429"/>
      <c r="K177" s="429"/>
      <c r="L177" s="429"/>
      <c r="M177" s="429"/>
      <c r="N177" s="429"/>
      <c r="O177" s="429"/>
      <c r="P177" s="429"/>
      <c r="Q177" s="429"/>
      <c r="R177" s="429"/>
      <c r="S177" s="429"/>
      <c r="T177" s="429"/>
      <c r="U177" s="429"/>
      <c r="V177" s="429"/>
      <c r="W177" s="430"/>
    </row>
    <row r="178" spans="1:23" ht="15.75" customHeight="1">
      <c r="A178" s="618"/>
      <c r="B178" s="619"/>
      <c r="C178" s="620"/>
      <c r="D178" s="428"/>
      <c r="E178" s="429"/>
      <c r="F178" s="429"/>
      <c r="G178" s="429"/>
      <c r="H178" s="429"/>
      <c r="I178" s="429"/>
      <c r="J178" s="429"/>
      <c r="K178" s="429"/>
      <c r="L178" s="429"/>
      <c r="M178" s="429"/>
      <c r="N178" s="429"/>
      <c r="O178" s="429"/>
      <c r="P178" s="429"/>
      <c r="Q178" s="429"/>
      <c r="R178" s="429"/>
      <c r="S178" s="429"/>
      <c r="T178" s="429"/>
      <c r="U178" s="429"/>
      <c r="V178" s="429"/>
      <c r="W178" s="430"/>
    </row>
    <row r="179" spans="1:23" ht="15.75" customHeight="1">
      <c r="A179" s="618"/>
      <c r="B179" s="619"/>
      <c r="C179" s="620"/>
      <c r="D179" s="428"/>
      <c r="E179" s="429"/>
      <c r="F179" s="429"/>
      <c r="G179" s="429"/>
      <c r="H179" s="429"/>
      <c r="I179" s="429"/>
      <c r="J179" s="429"/>
      <c r="K179" s="429"/>
      <c r="L179" s="429"/>
      <c r="M179" s="429"/>
      <c r="N179" s="429"/>
      <c r="O179" s="429"/>
      <c r="P179" s="429"/>
      <c r="Q179" s="429"/>
      <c r="R179" s="429"/>
      <c r="S179" s="429"/>
      <c r="T179" s="429"/>
      <c r="U179" s="429"/>
      <c r="V179" s="429"/>
      <c r="W179" s="430"/>
    </row>
    <row r="180" spans="1:23" ht="15.75" customHeight="1">
      <c r="A180" s="618"/>
      <c r="B180" s="619"/>
      <c r="C180" s="620"/>
      <c r="D180" s="428"/>
      <c r="E180" s="429"/>
      <c r="F180" s="429"/>
      <c r="G180" s="429"/>
      <c r="H180" s="429"/>
      <c r="I180" s="429"/>
      <c r="J180" s="429"/>
      <c r="K180" s="429"/>
      <c r="L180" s="429"/>
      <c r="M180" s="429"/>
      <c r="N180" s="429"/>
      <c r="O180" s="429"/>
      <c r="P180" s="429"/>
      <c r="Q180" s="429"/>
      <c r="R180" s="429"/>
      <c r="S180" s="429"/>
      <c r="T180" s="429"/>
      <c r="U180" s="429"/>
      <c r="V180" s="429"/>
      <c r="W180" s="430"/>
    </row>
    <row r="181" spans="1:23" ht="15.75" customHeight="1">
      <c r="A181" s="618"/>
      <c r="B181" s="619"/>
      <c r="C181" s="620"/>
      <c r="D181" s="428"/>
      <c r="E181" s="429"/>
      <c r="F181" s="429"/>
      <c r="G181" s="429"/>
      <c r="H181" s="429"/>
      <c r="I181" s="429"/>
      <c r="J181" s="429"/>
      <c r="K181" s="429"/>
      <c r="L181" s="429"/>
      <c r="M181" s="429"/>
      <c r="N181" s="429"/>
      <c r="O181" s="429"/>
      <c r="P181" s="429"/>
      <c r="Q181" s="429"/>
      <c r="R181" s="429"/>
      <c r="S181" s="429"/>
      <c r="T181" s="429"/>
      <c r="U181" s="429"/>
      <c r="V181" s="429"/>
      <c r="W181" s="430"/>
    </row>
    <row r="182" spans="1:23" ht="15.75" customHeight="1">
      <c r="A182" s="618"/>
      <c r="B182" s="619"/>
      <c r="C182" s="620"/>
      <c r="D182" s="428"/>
      <c r="E182" s="429"/>
      <c r="F182" s="429"/>
      <c r="G182" s="429"/>
      <c r="H182" s="429"/>
      <c r="I182" s="429"/>
      <c r="J182" s="429"/>
      <c r="K182" s="429"/>
      <c r="L182" s="429"/>
      <c r="M182" s="429"/>
      <c r="N182" s="429"/>
      <c r="O182" s="429"/>
      <c r="P182" s="429"/>
      <c r="Q182" s="429"/>
      <c r="R182" s="429"/>
      <c r="S182" s="429"/>
      <c r="T182" s="429"/>
      <c r="U182" s="429"/>
      <c r="V182" s="429"/>
      <c r="W182" s="430"/>
    </row>
    <row r="183" spans="1:23" ht="15.75" customHeight="1">
      <c r="A183" s="621"/>
      <c r="B183" s="622"/>
      <c r="C183" s="623"/>
      <c r="D183" s="431"/>
      <c r="E183" s="432"/>
      <c r="F183" s="432"/>
      <c r="G183" s="432"/>
      <c r="H183" s="432"/>
      <c r="I183" s="432"/>
      <c r="J183" s="432"/>
      <c r="K183" s="432"/>
      <c r="L183" s="432"/>
      <c r="M183" s="432"/>
      <c r="N183" s="432"/>
      <c r="O183" s="432"/>
      <c r="P183" s="432"/>
      <c r="Q183" s="432"/>
      <c r="R183" s="432"/>
      <c r="S183" s="432"/>
      <c r="T183" s="432"/>
      <c r="U183" s="432"/>
      <c r="V183" s="432"/>
      <c r="W183" s="433"/>
    </row>
    <row r="184" spans="1:23" ht="22.5" customHeight="1">
      <c r="A184" s="323" t="s">
        <v>26</v>
      </c>
      <c r="B184" s="324"/>
      <c r="C184" s="325"/>
      <c r="D184" s="329"/>
      <c r="E184" s="330"/>
      <c r="F184" s="330"/>
      <c r="G184" s="330"/>
      <c r="H184" s="330"/>
      <c r="I184" s="330"/>
      <c r="J184" s="330"/>
      <c r="K184" s="330"/>
      <c r="L184" s="330"/>
      <c r="M184" s="330"/>
      <c r="N184" s="330"/>
      <c r="O184" s="330"/>
      <c r="P184" s="330"/>
      <c r="Q184" s="330"/>
      <c r="R184" s="330"/>
      <c r="S184" s="330"/>
      <c r="T184" s="330"/>
      <c r="U184" s="330"/>
      <c r="V184" s="330"/>
      <c r="W184" s="331"/>
    </row>
    <row r="185" spans="1:23" ht="22.5" customHeight="1">
      <c r="A185" s="326"/>
      <c r="B185" s="327"/>
      <c r="C185" s="328"/>
      <c r="D185" s="332"/>
      <c r="E185" s="333"/>
      <c r="F185" s="333"/>
      <c r="G185" s="333"/>
      <c r="H185" s="333"/>
      <c r="I185" s="333"/>
      <c r="J185" s="333"/>
      <c r="K185" s="333"/>
      <c r="L185" s="333"/>
      <c r="M185" s="333"/>
      <c r="N185" s="333"/>
      <c r="O185" s="333"/>
      <c r="P185" s="333"/>
      <c r="Q185" s="333"/>
      <c r="R185" s="333"/>
      <c r="S185" s="333"/>
      <c r="T185" s="333"/>
      <c r="U185" s="333"/>
      <c r="V185" s="333"/>
      <c r="W185" s="334"/>
    </row>
    <row r="186" spans="1:23" ht="15.75" customHeight="1">
      <c r="A186" s="341" t="s">
        <v>241</v>
      </c>
      <c r="B186" s="341"/>
      <c r="C186" s="341"/>
      <c r="D186" s="341"/>
      <c r="E186" s="341"/>
      <c r="F186" s="341"/>
      <c r="G186" s="341"/>
      <c r="H186" s="341"/>
      <c r="I186" s="341"/>
      <c r="J186" s="341"/>
      <c r="K186" s="341"/>
      <c r="L186" s="341"/>
      <c r="M186" s="341"/>
      <c r="N186" s="341"/>
      <c r="O186" s="341"/>
      <c r="P186" s="341"/>
      <c r="Q186" s="341"/>
      <c r="R186" s="341"/>
      <c r="S186" s="341"/>
      <c r="T186" s="341"/>
      <c r="U186" s="341"/>
      <c r="V186" s="341"/>
      <c r="W186" s="341"/>
    </row>
    <row r="187" spans="1:23" ht="15.75" customHeight="1">
      <c r="A187" s="341"/>
      <c r="B187" s="341"/>
      <c r="C187" s="341"/>
      <c r="D187" s="341"/>
      <c r="E187" s="341"/>
      <c r="F187" s="341"/>
      <c r="G187" s="341"/>
      <c r="H187" s="341"/>
      <c r="I187" s="341"/>
      <c r="J187" s="341"/>
      <c r="K187" s="341"/>
      <c r="L187" s="341"/>
      <c r="M187" s="341"/>
      <c r="N187" s="341"/>
      <c r="O187" s="341"/>
      <c r="P187" s="341"/>
      <c r="Q187" s="341"/>
      <c r="R187" s="341"/>
      <c r="S187" s="341"/>
      <c r="T187" s="341"/>
      <c r="U187" s="341"/>
      <c r="V187" s="341"/>
      <c r="W187" s="341"/>
    </row>
    <row r="188" spans="1:10" ht="15.75" customHeight="1">
      <c r="A188" s="116" t="s">
        <v>222</v>
      </c>
      <c r="B188" s="116"/>
      <c r="C188" s="116"/>
      <c r="D188" s="117"/>
      <c r="E188" s="117"/>
      <c r="F188" s="117"/>
      <c r="G188" s="117"/>
      <c r="H188" s="5"/>
      <c r="I188" s="1"/>
      <c r="J188" s="1"/>
    </row>
    <row r="189" spans="1:23" ht="15.75" customHeight="1">
      <c r="A189" s="323" t="s">
        <v>31</v>
      </c>
      <c r="B189" s="324"/>
      <c r="C189" s="325"/>
      <c r="D189" s="617" t="s">
        <v>242</v>
      </c>
      <c r="E189" s="604"/>
      <c r="F189" s="604"/>
      <c r="G189" s="604"/>
      <c r="H189" s="604"/>
      <c r="I189" s="604"/>
      <c r="J189" s="604"/>
      <c r="K189" s="604"/>
      <c r="L189" s="604"/>
      <c r="M189" s="604"/>
      <c r="N189" s="604"/>
      <c r="O189" s="604"/>
      <c r="P189" s="604"/>
      <c r="Q189" s="604"/>
      <c r="R189" s="604"/>
      <c r="S189" s="604"/>
      <c r="T189" s="604"/>
      <c r="U189" s="604"/>
      <c r="V189" s="604"/>
      <c r="W189" s="604"/>
    </row>
    <row r="190" spans="1:23" ht="15.75" customHeight="1">
      <c r="A190" s="326"/>
      <c r="B190" s="327"/>
      <c r="C190" s="328"/>
      <c r="D190" s="604"/>
      <c r="E190" s="604"/>
      <c r="F190" s="604"/>
      <c r="G190" s="604"/>
      <c r="H190" s="604"/>
      <c r="I190" s="604"/>
      <c r="J190" s="604"/>
      <c r="K190" s="604"/>
      <c r="L190" s="604"/>
      <c r="M190" s="604"/>
      <c r="N190" s="604"/>
      <c r="O190" s="604"/>
      <c r="P190" s="604"/>
      <c r="Q190" s="604"/>
      <c r="R190" s="604"/>
      <c r="S190" s="604"/>
      <c r="T190" s="604"/>
      <c r="U190" s="604"/>
      <c r="V190" s="604"/>
      <c r="W190" s="604"/>
    </row>
    <row r="191" spans="1:23" ht="15.75" customHeight="1">
      <c r="A191" s="323" t="s">
        <v>24</v>
      </c>
      <c r="B191" s="324"/>
      <c r="C191" s="325"/>
      <c r="D191" s="460" t="s">
        <v>278</v>
      </c>
      <c r="E191" s="461"/>
      <c r="F191" s="461"/>
      <c r="G191" s="461"/>
      <c r="H191" s="461"/>
      <c r="I191" s="461"/>
      <c r="J191" s="461"/>
      <c r="K191" s="461"/>
      <c r="L191" s="461"/>
      <c r="M191" s="461"/>
      <c r="N191" s="461"/>
      <c r="O191" s="461"/>
      <c r="P191" s="461"/>
      <c r="Q191" s="461"/>
      <c r="R191" s="461"/>
      <c r="S191" s="461"/>
      <c r="T191" s="461"/>
      <c r="U191" s="461"/>
      <c r="V191" s="461"/>
      <c r="W191" s="462"/>
    </row>
    <row r="192" spans="1:23" ht="15.75" customHeight="1">
      <c r="A192" s="326"/>
      <c r="B192" s="327"/>
      <c r="C192" s="328"/>
      <c r="D192" s="463"/>
      <c r="E192" s="464"/>
      <c r="F192" s="464"/>
      <c r="G192" s="464"/>
      <c r="H192" s="464"/>
      <c r="I192" s="464"/>
      <c r="J192" s="464"/>
      <c r="K192" s="464"/>
      <c r="L192" s="464"/>
      <c r="M192" s="464"/>
      <c r="N192" s="464"/>
      <c r="O192" s="464"/>
      <c r="P192" s="464"/>
      <c r="Q192" s="464"/>
      <c r="R192" s="464"/>
      <c r="S192" s="464"/>
      <c r="T192" s="464"/>
      <c r="U192" s="464"/>
      <c r="V192" s="464"/>
      <c r="W192" s="465"/>
    </row>
    <row r="193" spans="1:23" ht="15.75" customHeight="1">
      <c r="A193" s="383" t="s">
        <v>25</v>
      </c>
      <c r="B193" s="384"/>
      <c r="C193" s="385"/>
      <c r="D193" s="454" t="s">
        <v>116</v>
      </c>
      <c r="E193" s="455"/>
      <c r="F193" s="455"/>
      <c r="G193" s="455"/>
      <c r="H193" s="455"/>
      <c r="I193" s="455"/>
      <c r="J193" s="455"/>
      <c r="K193" s="455"/>
      <c r="L193" s="455"/>
      <c r="M193" s="455"/>
      <c r="N193" s="455"/>
      <c r="O193" s="455"/>
      <c r="P193" s="455"/>
      <c r="Q193" s="455"/>
      <c r="R193" s="455"/>
      <c r="S193" s="455"/>
      <c r="T193" s="455"/>
      <c r="U193" s="455"/>
      <c r="V193" s="455"/>
      <c r="W193" s="456"/>
    </row>
    <row r="194" spans="1:23" ht="15.75" customHeight="1">
      <c r="A194" s="571"/>
      <c r="B194" s="572"/>
      <c r="C194" s="573"/>
      <c r="D194" s="457"/>
      <c r="E194" s="458"/>
      <c r="F194" s="458"/>
      <c r="G194" s="458"/>
      <c r="H194" s="458"/>
      <c r="I194" s="458"/>
      <c r="J194" s="458"/>
      <c r="K194" s="458"/>
      <c r="L194" s="458"/>
      <c r="M194" s="458"/>
      <c r="N194" s="458"/>
      <c r="O194" s="458"/>
      <c r="P194" s="458"/>
      <c r="Q194" s="458"/>
      <c r="R194" s="458"/>
      <c r="S194" s="458"/>
      <c r="T194" s="458"/>
      <c r="U194" s="458"/>
      <c r="V194" s="458"/>
      <c r="W194" s="459"/>
    </row>
    <row r="195" spans="1:23" ht="15.75" customHeight="1">
      <c r="A195" s="571"/>
      <c r="B195" s="572"/>
      <c r="C195" s="573"/>
      <c r="D195" s="457"/>
      <c r="E195" s="458"/>
      <c r="F195" s="458"/>
      <c r="G195" s="458"/>
      <c r="H195" s="458"/>
      <c r="I195" s="458"/>
      <c r="J195" s="458"/>
      <c r="K195" s="458"/>
      <c r="L195" s="458"/>
      <c r="M195" s="458"/>
      <c r="N195" s="458"/>
      <c r="O195" s="458"/>
      <c r="P195" s="458"/>
      <c r="Q195" s="458"/>
      <c r="R195" s="458"/>
      <c r="S195" s="458"/>
      <c r="T195" s="458"/>
      <c r="U195" s="458"/>
      <c r="V195" s="458"/>
      <c r="W195" s="459"/>
    </row>
    <row r="196" spans="1:23" ht="15.75" customHeight="1">
      <c r="A196" s="571"/>
      <c r="B196" s="572"/>
      <c r="C196" s="573"/>
      <c r="D196" s="457"/>
      <c r="E196" s="458"/>
      <c r="F196" s="458"/>
      <c r="G196" s="458"/>
      <c r="H196" s="458"/>
      <c r="I196" s="458"/>
      <c r="J196" s="458"/>
      <c r="K196" s="458"/>
      <c r="L196" s="458"/>
      <c r="M196" s="458"/>
      <c r="N196" s="458"/>
      <c r="O196" s="458"/>
      <c r="P196" s="458"/>
      <c r="Q196" s="458"/>
      <c r="R196" s="458"/>
      <c r="S196" s="458"/>
      <c r="T196" s="458"/>
      <c r="U196" s="458"/>
      <c r="V196" s="458"/>
      <c r="W196" s="459"/>
    </row>
    <row r="197" spans="1:23" ht="15.75" customHeight="1">
      <c r="A197" s="571"/>
      <c r="B197" s="572"/>
      <c r="C197" s="573"/>
      <c r="D197" s="118"/>
      <c r="E197" s="367" t="s">
        <v>61</v>
      </c>
      <c r="F197" s="367"/>
      <c r="G197" s="367"/>
      <c r="H197" s="367"/>
      <c r="I197" s="367"/>
      <c r="J197" s="367"/>
      <c r="K197" s="367"/>
      <c r="L197" s="367"/>
      <c r="M197" s="367"/>
      <c r="N197" s="367"/>
      <c r="O197" s="367"/>
      <c r="P197" s="367"/>
      <c r="Q197" s="367"/>
      <c r="R197" s="367"/>
      <c r="S197" s="367"/>
      <c r="T197" s="367"/>
      <c r="U197" s="367" t="s">
        <v>28</v>
      </c>
      <c r="V197" s="367"/>
      <c r="W197" s="367"/>
    </row>
    <row r="198" spans="1:23" ht="15.75" customHeight="1">
      <c r="A198" s="571"/>
      <c r="B198" s="572"/>
      <c r="C198" s="573"/>
      <c r="D198" s="118"/>
      <c r="E198" s="119" t="s">
        <v>30</v>
      </c>
      <c r="F198" s="446" t="s">
        <v>117</v>
      </c>
      <c r="G198" s="446"/>
      <c r="H198" s="446"/>
      <c r="I198" s="446"/>
      <c r="J198" s="446"/>
      <c r="K198" s="446"/>
      <c r="L198" s="446"/>
      <c r="M198" s="446"/>
      <c r="N198" s="446"/>
      <c r="O198" s="446"/>
      <c r="P198" s="446"/>
      <c r="Q198" s="446"/>
      <c r="R198" s="446"/>
      <c r="S198" s="446"/>
      <c r="T198" s="447"/>
      <c r="U198" s="451"/>
      <c r="V198" s="451"/>
      <c r="W198" s="451"/>
    </row>
    <row r="199" spans="1:23" ht="15.75" customHeight="1">
      <c r="A199" s="571"/>
      <c r="B199" s="572"/>
      <c r="C199" s="573"/>
      <c r="D199" s="118"/>
      <c r="E199" s="120"/>
      <c r="F199" s="452"/>
      <c r="G199" s="452"/>
      <c r="H199" s="452"/>
      <c r="I199" s="452"/>
      <c r="J199" s="452"/>
      <c r="K199" s="452"/>
      <c r="L199" s="452"/>
      <c r="M199" s="452"/>
      <c r="N199" s="452"/>
      <c r="O199" s="452"/>
      <c r="P199" s="452"/>
      <c r="Q199" s="452"/>
      <c r="R199" s="452"/>
      <c r="S199" s="452"/>
      <c r="T199" s="453"/>
      <c r="U199" s="451"/>
      <c r="V199" s="451"/>
      <c r="W199" s="451"/>
    </row>
    <row r="200" spans="1:23" ht="15.75" customHeight="1">
      <c r="A200" s="571"/>
      <c r="B200" s="572"/>
      <c r="C200" s="573"/>
      <c r="D200" s="118"/>
      <c r="E200" s="119" t="s">
        <v>30</v>
      </c>
      <c r="F200" s="446" t="s">
        <v>118</v>
      </c>
      <c r="G200" s="446"/>
      <c r="H200" s="446"/>
      <c r="I200" s="446"/>
      <c r="J200" s="446"/>
      <c r="K200" s="446"/>
      <c r="L200" s="446"/>
      <c r="M200" s="446"/>
      <c r="N200" s="446"/>
      <c r="O200" s="446"/>
      <c r="P200" s="446"/>
      <c r="Q200" s="446"/>
      <c r="R200" s="446"/>
      <c r="S200" s="446"/>
      <c r="T200" s="447"/>
      <c r="U200" s="451"/>
      <c r="V200" s="451"/>
      <c r="W200" s="451"/>
    </row>
    <row r="201" spans="1:23" ht="15.75" customHeight="1">
      <c r="A201" s="571"/>
      <c r="B201" s="572"/>
      <c r="C201" s="573"/>
      <c r="D201" s="118"/>
      <c r="E201" s="121"/>
      <c r="F201" s="448"/>
      <c r="G201" s="448"/>
      <c r="H201" s="448"/>
      <c r="I201" s="448"/>
      <c r="J201" s="448"/>
      <c r="K201" s="448"/>
      <c r="L201" s="448"/>
      <c r="M201" s="448"/>
      <c r="N201" s="448"/>
      <c r="O201" s="448"/>
      <c r="P201" s="448"/>
      <c r="Q201" s="448"/>
      <c r="R201" s="448"/>
      <c r="S201" s="448"/>
      <c r="T201" s="449"/>
      <c r="U201" s="451"/>
      <c r="V201" s="451"/>
      <c r="W201" s="451"/>
    </row>
    <row r="202" spans="1:23" ht="15.75" customHeight="1">
      <c r="A202" s="571"/>
      <c r="B202" s="572"/>
      <c r="C202" s="573"/>
      <c r="D202" s="118"/>
      <c r="E202" s="119" t="s">
        <v>30</v>
      </c>
      <c r="F202" s="446" t="s">
        <v>119</v>
      </c>
      <c r="G202" s="446"/>
      <c r="H202" s="446"/>
      <c r="I202" s="446"/>
      <c r="J202" s="446"/>
      <c r="K202" s="446"/>
      <c r="L202" s="446"/>
      <c r="M202" s="446"/>
      <c r="N202" s="446"/>
      <c r="O202" s="446"/>
      <c r="P202" s="446"/>
      <c r="Q202" s="446"/>
      <c r="R202" s="446"/>
      <c r="S202" s="446"/>
      <c r="T202" s="447"/>
      <c r="U202" s="451"/>
      <c r="V202" s="451"/>
      <c r="W202" s="451"/>
    </row>
    <row r="203" spans="1:23" ht="15.75" customHeight="1">
      <c r="A203" s="571"/>
      <c r="B203" s="572"/>
      <c r="C203" s="573"/>
      <c r="D203" s="118"/>
      <c r="E203" s="120"/>
      <c r="F203" s="452"/>
      <c r="G203" s="452"/>
      <c r="H203" s="452"/>
      <c r="I203" s="452"/>
      <c r="J203" s="452"/>
      <c r="K203" s="452"/>
      <c r="L203" s="452"/>
      <c r="M203" s="452"/>
      <c r="N203" s="452"/>
      <c r="O203" s="452"/>
      <c r="P203" s="452"/>
      <c r="Q203" s="452"/>
      <c r="R203" s="452"/>
      <c r="S203" s="452"/>
      <c r="T203" s="453"/>
      <c r="U203" s="451"/>
      <c r="V203" s="451"/>
      <c r="W203" s="451"/>
    </row>
    <row r="204" spans="1:23" ht="15.75" customHeight="1">
      <c r="A204" s="571"/>
      <c r="B204" s="572"/>
      <c r="C204" s="573"/>
      <c r="D204" s="118"/>
      <c r="E204" s="119" t="s">
        <v>30</v>
      </c>
      <c r="F204" s="446" t="s">
        <v>120</v>
      </c>
      <c r="G204" s="446"/>
      <c r="H204" s="446"/>
      <c r="I204" s="446"/>
      <c r="J204" s="446"/>
      <c r="K204" s="446"/>
      <c r="L204" s="446"/>
      <c r="M204" s="446"/>
      <c r="N204" s="446"/>
      <c r="O204" s="446"/>
      <c r="P204" s="446"/>
      <c r="Q204" s="446"/>
      <c r="R204" s="446"/>
      <c r="S204" s="446"/>
      <c r="T204" s="447"/>
      <c r="U204" s="451"/>
      <c r="V204" s="451"/>
      <c r="W204" s="451"/>
    </row>
    <row r="205" spans="1:23" ht="15.75" customHeight="1">
      <c r="A205" s="571"/>
      <c r="B205" s="572"/>
      <c r="C205" s="573"/>
      <c r="D205" s="118"/>
      <c r="E205" s="121"/>
      <c r="F205" s="448"/>
      <c r="G205" s="448"/>
      <c r="H205" s="448"/>
      <c r="I205" s="448"/>
      <c r="J205" s="448"/>
      <c r="K205" s="448"/>
      <c r="L205" s="448"/>
      <c r="M205" s="448"/>
      <c r="N205" s="448"/>
      <c r="O205" s="448"/>
      <c r="P205" s="448"/>
      <c r="Q205" s="448"/>
      <c r="R205" s="448"/>
      <c r="S205" s="448"/>
      <c r="T205" s="449"/>
      <c r="U205" s="451"/>
      <c r="V205" s="451"/>
      <c r="W205" s="451"/>
    </row>
    <row r="206" spans="1:23" ht="15.75" customHeight="1">
      <c r="A206" s="571"/>
      <c r="B206" s="572"/>
      <c r="C206" s="573"/>
      <c r="D206" s="118"/>
      <c r="E206" s="122" t="s">
        <v>224</v>
      </c>
      <c r="F206" s="446" t="s">
        <v>121</v>
      </c>
      <c r="G206" s="446"/>
      <c r="H206" s="446"/>
      <c r="I206" s="446"/>
      <c r="J206" s="446"/>
      <c r="K206" s="446"/>
      <c r="L206" s="446"/>
      <c r="M206" s="446"/>
      <c r="N206" s="446"/>
      <c r="O206" s="446"/>
      <c r="P206" s="446"/>
      <c r="Q206" s="446"/>
      <c r="R206" s="446"/>
      <c r="S206" s="446"/>
      <c r="T206" s="447"/>
      <c r="U206" s="450">
        <v>1</v>
      </c>
      <c r="V206" s="450"/>
      <c r="W206" s="450"/>
    </row>
    <row r="207" spans="1:23" ht="15.75" customHeight="1">
      <c r="A207" s="574"/>
      <c r="B207" s="575"/>
      <c r="C207" s="576"/>
      <c r="D207" s="118"/>
      <c r="E207" s="121"/>
      <c r="F207" s="448"/>
      <c r="G207" s="448"/>
      <c r="H207" s="448"/>
      <c r="I207" s="448"/>
      <c r="J207" s="448"/>
      <c r="K207" s="448"/>
      <c r="L207" s="448"/>
      <c r="M207" s="448"/>
      <c r="N207" s="448"/>
      <c r="O207" s="448"/>
      <c r="P207" s="448"/>
      <c r="Q207" s="448"/>
      <c r="R207" s="448"/>
      <c r="S207" s="448"/>
      <c r="T207" s="449"/>
      <c r="U207" s="450"/>
      <c r="V207" s="450"/>
      <c r="W207" s="450"/>
    </row>
    <row r="208" spans="1:23" ht="15.75" customHeight="1">
      <c r="A208" s="580" t="s">
        <v>155</v>
      </c>
      <c r="B208" s="581"/>
      <c r="C208" s="582"/>
      <c r="D208" s="425" t="s">
        <v>243</v>
      </c>
      <c r="E208" s="426"/>
      <c r="F208" s="426"/>
      <c r="G208" s="426"/>
      <c r="H208" s="426"/>
      <c r="I208" s="426"/>
      <c r="J208" s="426"/>
      <c r="K208" s="426"/>
      <c r="L208" s="426"/>
      <c r="M208" s="426"/>
      <c r="N208" s="426"/>
      <c r="O208" s="426"/>
      <c r="P208" s="426"/>
      <c r="Q208" s="426"/>
      <c r="R208" s="426"/>
      <c r="S208" s="426"/>
      <c r="T208" s="426"/>
      <c r="U208" s="426"/>
      <c r="V208" s="426"/>
      <c r="W208" s="427"/>
    </row>
    <row r="209" spans="1:23" ht="15.75" customHeight="1">
      <c r="A209" s="583"/>
      <c r="B209" s="584"/>
      <c r="C209" s="585"/>
      <c r="D209" s="428"/>
      <c r="E209" s="429"/>
      <c r="F209" s="429"/>
      <c r="G209" s="429"/>
      <c r="H209" s="429"/>
      <c r="I209" s="429"/>
      <c r="J209" s="429"/>
      <c r="K209" s="429"/>
      <c r="L209" s="429"/>
      <c r="M209" s="429"/>
      <c r="N209" s="429"/>
      <c r="O209" s="429"/>
      <c r="P209" s="429"/>
      <c r="Q209" s="429"/>
      <c r="R209" s="429"/>
      <c r="S209" s="429"/>
      <c r="T209" s="429"/>
      <c r="U209" s="429"/>
      <c r="V209" s="429"/>
      <c r="W209" s="430"/>
    </row>
    <row r="210" spans="1:23" ht="15.75" customHeight="1">
      <c r="A210" s="583"/>
      <c r="B210" s="584"/>
      <c r="C210" s="585"/>
      <c r="D210" s="431"/>
      <c r="E210" s="432"/>
      <c r="F210" s="432"/>
      <c r="G210" s="432"/>
      <c r="H210" s="432"/>
      <c r="I210" s="432"/>
      <c r="J210" s="432"/>
      <c r="K210" s="432"/>
      <c r="L210" s="432"/>
      <c r="M210" s="432"/>
      <c r="N210" s="432"/>
      <c r="O210" s="432"/>
      <c r="P210" s="432"/>
      <c r="Q210" s="432"/>
      <c r="R210" s="432"/>
      <c r="S210" s="432"/>
      <c r="T210" s="432"/>
      <c r="U210" s="432"/>
      <c r="V210" s="432"/>
      <c r="W210" s="433"/>
    </row>
    <row r="211" spans="1:23" ht="15.75" customHeight="1">
      <c r="A211" s="580" t="s">
        <v>156</v>
      </c>
      <c r="B211" s="581"/>
      <c r="C211" s="582"/>
      <c r="D211" s="425" t="s">
        <v>244</v>
      </c>
      <c r="E211" s="426"/>
      <c r="F211" s="426"/>
      <c r="G211" s="426"/>
      <c r="H211" s="426"/>
      <c r="I211" s="426"/>
      <c r="J211" s="426"/>
      <c r="K211" s="426"/>
      <c r="L211" s="426"/>
      <c r="M211" s="426"/>
      <c r="N211" s="426"/>
      <c r="O211" s="426"/>
      <c r="P211" s="426"/>
      <c r="Q211" s="426"/>
      <c r="R211" s="426"/>
      <c r="S211" s="426"/>
      <c r="T211" s="426"/>
      <c r="U211" s="426"/>
      <c r="V211" s="426"/>
      <c r="W211" s="427"/>
    </row>
    <row r="212" spans="1:23" ht="15.75" customHeight="1">
      <c r="A212" s="583"/>
      <c r="B212" s="584"/>
      <c r="C212" s="585"/>
      <c r="D212" s="428"/>
      <c r="E212" s="429"/>
      <c r="F212" s="429"/>
      <c r="G212" s="429"/>
      <c r="H212" s="429"/>
      <c r="I212" s="429"/>
      <c r="J212" s="429"/>
      <c r="K212" s="429"/>
      <c r="L212" s="429"/>
      <c r="M212" s="429"/>
      <c r="N212" s="429"/>
      <c r="O212" s="429"/>
      <c r="P212" s="429"/>
      <c r="Q212" s="429"/>
      <c r="R212" s="429"/>
      <c r="S212" s="429"/>
      <c r="T212" s="429"/>
      <c r="U212" s="429"/>
      <c r="V212" s="429"/>
      <c r="W212" s="430"/>
    </row>
    <row r="213" spans="1:23" ht="15.75" customHeight="1">
      <c r="A213" s="583"/>
      <c r="B213" s="584"/>
      <c r="C213" s="585"/>
      <c r="D213" s="431"/>
      <c r="E213" s="432"/>
      <c r="F213" s="432"/>
      <c r="G213" s="432"/>
      <c r="H213" s="432"/>
      <c r="I213" s="432"/>
      <c r="J213" s="432"/>
      <c r="K213" s="432"/>
      <c r="L213" s="432"/>
      <c r="M213" s="432"/>
      <c r="N213" s="432"/>
      <c r="O213" s="432"/>
      <c r="P213" s="432"/>
      <c r="Q213" s="432"/>
      <c r="R213" s="432"/>
      <c r="S213" s="432"/>
      <c r="T213" s="432"/>
      <c r="U213" s="432"/>
      <c r="V213" s="432"/>
      <c r="W213" s="433"/>
    </row>
    <row r="214" spans="1:23" ht="15.75" customHeight="1">
      <c r="A214" s="580" t="s">
        <v>123</v>
      </c>
      <c r="B214" s="581"/>
      <c r="C214" s="582"/>
      <c r="D214" s="425" t="s">
        <v>245</v>
      </c>
      <c r="E214" s="426"/>
      <c r="F214" s="426"/>
      <c r="G214" s="426"/>
      <c r="H214" s="426"/>
      <c r="I214" s="426"/>
      <c r="J214" s="426"/>
      <c r="K214" s="426"/>
      <c r="L214" s="426"/>
      <c r="M214" s="426"/>
      <c r="N214" s="426"/>
      <c r="O214" s="426"/>
      <c r="P214" s="426"/>
      <c r="Q214" s="426"/>
      <c r="R214" s="426"/>
      <c r="S214" s="426"/>
      <c r="T214" s="426"/>
      <c r="U214" s="426"/>
      <c r="V214" s="426"/>
      <c r="W214" s="427"/>
    </row>
    <row r="215" spans="1:23" ht="15.75" customHeight="1">
      <c r="A215" s="583"/>
      <c r="B215" s="584"/>
      <c r="C215" s="585"/>
      <c r="D215" s="428"/>
      <c r="E215" s="429"/>
      <c r="F215" s="429"/>
      <c r="G215" s="429"/>
      <c r="H215" s="429"/>
      <c r="I215" s="429"/>
      <c r="J215" s="429"/>
      <c r="K215" s="429"/>
      <c r="L215" s="429"/>
      <c r="M215" s="429"/>
      <c r="N215" s="429"/>
      <c r="O215" s="429"/>
      <c r="P215" s="429"/>
      <c r="Q215" s="429"/>
      <c r="R215" s="429"/>
      <c r="S215" s="429"/>
      <c r="T215" s="429"/>
      <c r="U215" s="429"/>
      <c r="V215" s="429"/>
      <c r="W215" s="430"/>
    </row>
    <row r="216" spans="1:23" ht="96.75" customHeight="1">
      <c r="A216" s="583"/>
      <c r="B216" s="584"/>
      <c r="C216" s="585"/>
      <c r="D216" s="431"/>
      <c r="E216" s="432"/>
      <c r="F216" s="432"/>
      <c r="G216" s="432"/>
      <c r="H216" s="432"/>
      <c r="I216" s="432"/>
      <c r="J216" s="432"/>
      <c r="K216" s="432"/>
      <c r="L216" s="432"/>
      <c r="M216" s="432"/>
      <c r="N216" s="432"/>
      <c r="O216" s="432"/>
      <c r="P216" s="432"/>
      <c r="Q216" s="432"/>
      <c r="R216" s="432"/>
      <c r="S216" s="432"/>
      <c r="T216" s="432"/>
      <c r="U216" s="432"/>
      <c r="V216" s="432"/>
      <c r="W216" s="433"/>
    </row>
    <row r="217" spans="1:23" ht="15.75" customHeight="1" thickBot="1">
      <c r="A217" s="323" t="s">
        <v>29</v>
      </c>
      <c r="B217" s="324"/>
      <c r="C217" s="324"/>
      <c r="D217" s="434" t="s">
        <v>28</v>
      </c>
      <c r="E217" s="435"/>
      <c r="F217" s="436"/>
      <c r="G217" s="437">
        <v>1</v>
      </c>
      <c r="H217" s="438"/>
      <c r="I217" s="438"/>
      <c r="J217" s="438"/>
      <c r="K217" s="438"/>
      <c r="L217" s="438"/>
      <c r="M217" s="439"/>
      <c r="N217" s="440" t="s">
        <v>28</v>
      </c>
      <c r="O217" s="441"/>
      <c r="P217" s="442"/>
      <c r="Q217" s="443"/>
      <c r="R217" s="444"/>
      <c r="S217" s="444"/>
      <c r="T217" s="444"/>
      <c r="U217" s="444"/>
      <c r="V217" s="444"/>
      <c r="W217" s="445"/>
    </row>
    <row r="218" spans="1:23" ht="15.75" customHeight="1">
      <c r="A218" s="577"/>
      <c r="B218" s="578"/>
      <c r="C218" s="578"/>
      <c r="D218" s="414" t="s">
        <v>225</v>
      </c>
      <c r="E218" s="415"/>
      <c r="F218" s="415"/>
      <c r="G218" s="415"/>
      <c r="H218" s="415"/>
      <c r="I218" s="415"/>
      <c r="J218" s="415"/>
      <c r="K218" s="415"/>
      <c r="L218" s="415"/>
      <c r="M218" s="416"/>
      <c r="N218" s="309" t="s">
        <v>153</v>
      </c>
      <c r="O218" s="309"/>
      <c r="P218" s="309"/>
      <c r="Q218" s="309"/>
      <c r="R218" s="309"/>
      <c r="S218" s="309"/>
      <c r="T218" s="309"/>
      <c r="U218" s="309"/>
      <c r="V218" s="309"/>
      <c r="W218" s="310"/>
    </row>
    <row r="219" spans="1:23" ht="15.75" customHeight="1">
      <c r="A219" s="577"/>
      <c r="B219" s="578"/>
      <c r="C219" s="578"/>
      <c r="D219" s="417"/>
      <c r="E219" s="418"/>
      <c r="F219" s="418"/>
      <c r="G219" s="418"/>
      <c r="H219" s="418"/>
      <c r="I219" s="418"/>
      <c r="J219" s="418"/>
      <c r="K219" s="418"/>
      <c r="L219" s="418"/>
      <c r="M219" s="419"/>
      <c r="N219" s="312"/>
      <c r="O219" s="312"/>
      <c r="P219" s="312"/>
      <c r="Q219" s="312"/>
      <c r="R219" s="312"/>
      <c r="S219" s="312"/>
      <c r="T219" s="312"/>
      <c r="U219" s="312"/>
      <c r="V219" s="312"/>
      <c r="W219" s="313"/>
    </row>
    <row r="220" spans="1:23" ht="15.75" customHeight="1">
      <c r="A220" s="577"/>
      <c r="B220" s="578"/>
      <c r="C220" s="578"/>
      <c r="D220" s="417"/>
      <c r="E220" s="418"/>
      <c r="F220" s="418"/>
      <c r="G220" s="418"/>
      <c r="H220" s="418"/>
      <c r="I220" s="418"/>
      <c r="J220" s="418"/>
      <c r="K220" s="418"/>
      <c r="L220" s="418"/>
      <c r="M220" s="419"/>
      <c r="N220" s="312"/>
      <c r="O220" s="312"/>
      <c r="P220" s="312"/>
      <c r="Q220" s="312"/>
      <c r="R220" s="312"/>
      <c r="S220" s="312"/>
      <c r="T220" s="312"/>
      <c r="U220" s="312"/>
      <c r="V220" s="312"/>
      <c r="W220" s="313"/>
    </row>
    <row r="221" spans="1:23" ht="15.75" customHeight="1">
      <c r="A221" s="577"/>
      <c r="B221" s="578"/>
      <c r="C221" s="578"/>
      <c r="D221" s="417"/>
      <c r="E221" s="418"/>
      <c r="F221" s="418"/>
      <c r="G221" s="418"/>
      <c r="H221" s="418"/>
      <c r="I221" s="418"/>
      <c r="J221" s="418"/>
      <c r="K221" s="418"/>
      <c r="L221" s="418"/>
      <c r="M221" s="419"/>
      <c r="N221" s="312"/>
      <c r="O221" s="312"/>
      <c r="P221" s="312"/>
      <c r="Q221" s="312"/>
      <c r="R221" s="312"/>
      <c r="S221" s="312"/>
      <c r="T221" s="312"/>
      <c r="U221" s="312"/>
      <c r="V221" s="312"/>
      <c r="W221" s="313"/>
    </row>
    <row r="222" spans="1:23" ht="15.75" customHeight="1">
      <c r="A222" s="577"/>
      <c r="B222" s="578"/>
      <c r="C222" s="578"/>
      <c r="D222" s="417"/>
      <c r="E222" s="418"/>
      <c r="F222" s="418"/>
      <c r="G222" s="418"/>
      <c r="H222" s="418"/>
      <c r="I222" s="418"/>
      <c r="J222" s="418"/>
      <c r="K222" s="418"/>
      <c r="L222" s="418"/>
      <c r="M222" s="419"/>
      <c r="N222" s="312"/>
      <c r="O222" s="312"/>
      <c r="P222" s="312"/>
      <c r="Q222" s="312"/>
      <c r="R222" s="312"/>
      <c r="S222" s="312"/>
      <c r="T222" s="312"/>
      <c r="U222" s="312"/>
      <c r="V222" s="312"/>
      <c r="W222" s="313"/>
    </row>
    <row r="223" spans="1:23" ht="15.75" customHeight="1">
      <c r="A223" s="577"/>
      <c r="B223" s="578"/>
      <c r="C223" s="578"/>
      <c r="D223" s="417"/>
      <c r="E223" s="418"/>
      <c r="F223" s="418"/>
      <c r="G223" s="418"/>
      <c r="H223" s="418"/>
      <c r="I223" s="418"/>
      <c r="J223" s="418"/>
      <c r="K223" s="418"/>
      <c r="L223" s="418"/>
      <c r="M223" s="419"/>
      <c r="N223" s="312"/>
      <c r="O223" s="312"/>
      <c r="P223" s="312"/>
      <c r="Q223" s="312"/>
      <c r="R223" s="312"/>
      <c r="S223" s="312"/>
      <c r="T223" s="312"/>
      <c r="U223" s="312"/>
      <c r="V223" s="312"/>
      <c r="W223" s="313"/>
    </row>
    <row r="224" spans="1:23" ht="15.75" customHeight="1">
      <c r="A224" s="577"/>
      <c r="B224" s="578"/>
      <c r="C224" s="578"/>
      <c r="D224" s="417"/>
      <c r="E224" s="418"/>
      <c r="F224" s="418"/>
      <c r="G224" s="418"/>
      <c r="H224" s="418"/>
      <c r="I224" s="418"/>
      <c r="J224" s="418"/>
      <c r="K224" s="418"/>
      <c r="L224" s="418"/>
      <c r="M224" s="419"/>
      <c r="N224" s="312"/>
      <c r="O224" s="312"/>
      <c r="P224" s="312"/>
      <c r="Q224" s="312"/>
      <c r="R224" s="312"/>
      <c r="S224" s="312"/>
      <c r="T224" s="312"/>
      <c r="U224" s="312"/>
      <c r="V224" s="312"/>
      <c r="W224" s="313"/>
    </row>
    <row r="225" spans="1:23" ht="15.75" customHeight="1" thickBot="1">
      <c r="A225" s="326"/>
      <c r="B225" s="327"/>
      <c r="C225" s="327"/>
      <c r="D225" s="420"/>
      <c r="E225" s="421"/>
      <c r="F225" s="421"/>
      <c r="G225" s="421"/>
      <c r="H225" s="421"/>
      <c r="I225" s="421"/>
      <c r="J225" s="421"/>
      <c r="K225" s="421"/>
      <c r="L225" s="421"/>
      <c r="M225" s="422"/>
      <c r="N225" s="315"/>
      <c r="O225" s="315"/>
      <c r="P225" s="315"/>
      <c r="Q225" s="315"/>
      <c r="R225" s="315"/>
      <c r="S225" s="315"/>
      <c r="T225" s="315"/>
      <c r="U225" s="315"/>
      <c r="V225" s="315"/>
      <c r="W225" s="316"/>
    </row>
    <row r="226" spans="1:23" ht="15.75" customHeight="1">
      <c r="A226" s="323" t="s">
        <v>26</v>
      </c>
      <c r="B226" s="324"/>
      <c r="C226" s="325"/>
      <c r="D226" s="423"/>
      <c r="E226" s="424"/>
      <c r="F226" s="424"/>
      <c r="G226" s="424"/>
      <c r="H226" s="424"/>
      <c r="I226" s="424"/>
      <c r="J226" s="424"/>
      <c r="K226" s="424"/>
      <c r="L226" s="424"/>
      <c r="M226" s="424"/>
      <c r="N226" s="330"/>
      <c r="O226" s="330"/>
      <c r="P226" s="330"/>
      <c r="Q226" s="330"/>
      <c r="R226" s="330"/>
      <c r="S226" s="330"/>
      <c r="T226" s="330"/>
      <c r="U226" s="330"/>
      <c r="V226" s="330"/>
      <c r="W226" s="331"/>
    </row>
    <row r="227" spans="1:23" ht="15.75" customHeight="1">
      <c r="A227" s="326"/>
      <c r="B227" s="327"/>
      <c r="C227" s="328"/>
      <c r="D227" s="332"/>
      <c r="E227" s="333"/>
      <c r="F227" s="333"/>
      <c r="G227" s="333"/>
      <c r="H227" s="333"/>
      <c r="I227" s="333"/>
      <c r="J227" s="333"/>
      <c r="K227" s="333"/>
      <c r="L227" s="333"/>
      <c r="M227" s="333"/>
      <c r="N227" s="333"/>
      <c r="O227" s="333"/>
      <c r="P227" s="333"/>
      <c r="Q227" s="333"/>
      <c r="R227" s="333"/>
      <c r="S227" s="333"/>
      <c r="T227" s="333"/>
      <c r="U227" s="333"/>
      <c r="V227" s="333"/>
      <c r="W227" s="334"/>
    </row>
    <row r="228" spans="1:23"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row>
  </sheetData>
  <sheetProtection/>
  <mergeCells count="306">
    <mergeCell ref="A1:W2"/>
    <mergeCell ref="D4:W5"/>
    <mergeCell ref="D6:W7"/>
    <mergeCell ref="D8:W12"/>
    <mergeCell ref="A4:C5"/>
    <mergeCell ref="A6:C7"/>
    <mergeCell ref="A8:C37"/>
    <mergeCell ref="E13:T13"/>
    <mergeCell ref="U13:W13"/>
    <mergeCell ref="F14:T16"/>
    <mergeCell ref="U14:W16"/>
    <mergeCell ref="F17:T18"/>
    <mergeCell ref="U17:W18"/>
    <mergeCell ref="F19:T21"/>
    <mergeCell ref="U19:W21"/>
    <mergeCell ref="F22:T23"/>
    <mergeCell ref="U22:W23"/>
    <mergeCell ref="F24:T25"/>
    <mergeCell ref="U24:W25"/>
    <mergeCell ref="F26:T27"/>
    <mergeCell ref="U26:W27"/>
    <mergeCell ref="F28:T29"/>
    <mergeCell ref="U28:W29"/>
    <mergeCell ref="F30:T33"/>
    <mergeCell ref="U30:W33"/>
    <mergeCell ref="F34:T35"/>
    <mergeCell ref="U34:W35"/>
    <mergeCell ref="F36:T37"/>
    <mergeCell ref="U36:W37"/>
    <mergeCell ref="D38:F38"/>
    <mergeCell ref="G38:M38"/>
    <mergeCell ref="N38:P38"/>
    <mergeCell ref="Q38:W38"/>
    <mergeCell ref="A38:C46"/>
    <mergeCell ref="D39:M46"/>
    <mergeCell ref="N39:W46"/>
    <mergeCell ref="D47:G47"/>
    <mergeCell ref="H47:K47"/>
    <mergeCell ref="L47:O47"/>
    <mergeCell ref="P47:S47"/>
    <mergeCell ref="T47:W47"/>
    <mergeCell ref="D48:G48"/>
    <mergeCell ref="H48:K48"/>
    <mergeCell ref="L48:O48"/>
    <mergeCell ref="P48:S48"/>
    <mergeCell ref="T48:W48"/>
    <mergeCell ref="D49:G49"/>
    <mergeCell ref="H49:K49"/>
    <mergeCell ref="L49:O49"/>
    <mergeCell ref="P49:S49"/>
    <mergeCell ref="T49:W49"/>
    <mergeCell ref="D50:G50"/>
    <mergeCell ref="H50:K50"/>
    <mergeCell ref="L50:O50"/>
    <mergeCell ref="P50:S50"/>
    <mergeCell ref="T50:W50"/>
    <mergeCell ref="A51:C52"/>
    <mergeCell ref="D51:W52"/>
    <mergeCell ref="A47:C50"/>
    <mergeCell ref="A53:W54"/>
    <mergeCell ref="D56:W57"/>
    <mergeCell ref="D58:W59"/>
    <mergeCell ref="D60:W62"/>
    <mergeCell ref="A56:C57"/>
    <mergeCell ref="A58:C59"/>
    <mergeCell ref="A60:C77"/>
    <mergeCell ref="E63:T63"/>
    <mergeCell ref="U63:W63"/>
    <mergeCell ref="F64:T65"/>
    <mergeCell ref="U64:W65"/>
    <mergeCell ref="F66:T67"/>
    <mergeCell ref="U66:W67"/>
    <mergeCell ref="F68:T69"/>
    <mergeCell ref="U68:W69"/>
    <mergeCell ref="F70:T71"/>
    <mergeCell ref="U70:W71"/>
    <mergeCell ref="F72:T73"/>
    <mergeCell ref="U72:W73"/>
    <mergeCell ref="F74:T75"/>
    <mergeCell ref="U74:W75"/>
    <mergeCell ref="F76:T77"/>
    <mergeCell ref="U76:W77"/>
    <mergeCell ref="D78:F78"/>
    <mergeCell ref="G78:M78"/>
    <mergeCell ref="N78:P78"/>
    <mergeCell ref="Q78:W78"/>
    <mergeCell ref="A78:C86"/>
    <mergeCell ref="D79:M86"/>
    <mergeCell ref="N79:W86"/>
    <mergeCell ref="D87:G87"/>
    <mergeCell ref="H87:K87"/>
    <mergeCell ref="L87:O87"/>
    <mergeCell ref="P87:S87"/>
    <mergeCell ref="T87:W87"/>
    <mergeCell ref="D88:G88"/>
    <mergeCell ref="H88:K88"/>
    <mergeCell ref="L88:O88"/>
    <mergeCell ref="P88:S88"/>
    <mergeCell ref="T88:W88"/>
    <mergeCell ref="D89:G89"/>
    <mergeCell ref="H89:K89"/>
    <mergeCell ref="L89:O89"/>
    <mergeCell ref="P89:S89"/>
    <mergeCell ref="T89:W89"/>
    <mergeCell ref="D90:G90"/>
    <mergeCell ref="H90:K90"/>
    <mergeCell ref="L90:O90"/>
    <mergeCell ref="P90:S90"/>
    <mergeCell ref="T90:W90"/>
    <mergeCell ref="D91:G91"/>
    <mergeCell ref="H91:K91"/>
    <mergeCell ref="L91:O91"/>
    <mergeCell ref="P91:S91"/>
    <mergeCell ref="T91:W91"/>
    <mergeCell ref="D92:G92"/>
    <mergeCell ref="H92:K92"/>
    <mergeCell ref="L92:O92"/>
    <mergeCell ref="P92:S92"/>
    <mergeCell ref="T92:W92"/>
    <mergeCell ref="D93:G93"/>
    <mergeCell ref="H93:K93"/>
    <mergeCell ref="L93:O93"/>
    <mergeCell ref="P93:S93"/>
    <mergeCell ref="T93:W93"/>
    <mergeCell ref="D94:G94"/>
    <mergeCell ref="H94:K94"/>
    <mergeCell ref="L94:O94"/>
    <mergeCell ref="P94:S94"/>
    <mergeCell ref="T94:W94"/>
    <mergeCell ref="D95:G95"/>
    <mergeCell ref="H95:K95"/>
    <mergeCell ref="L95:O95"/>
    <mergeCell ref="P95:S95"/>
    <mergeCell ref="T95:W95"/>
    <mergeCell ref="D96:G96"/>
    <mergeCell ref="H96:K96"/>
    <mergeCell ref="L96:O96"/>
    <mergeCell ref="P96:S96"/>
    <mergeCell ref="T96:W96"/>
    <mergeCell ref="H97:K97"/>
    <mergeCell ref="L97:O97"/>
    <mergeCell ref="P97:S97"/>
    <mergeCell ref="T97:W97"/>
    <mergeCell ref="H98:K98"/>
    <mergeCell ref="L98:O98"/>
    <mergeCell ref="P98:S98"/>
    <mergeCell ref="T98:W98"/>
    <mergeCell ref="H99:K99"/>
    <mergeCell ref="L99:O99"/>
    <mergeCell ref="P99:S99"/>
    <mergeCell ref="T99:W99"/>
    <mergeCell ref="D100:G100"/>
    <mergeCell ref="H100:K100"/>
    <mergeCell ref="L100:O100"/>
    <mergeCell ref="P100:S100"/>
    <mergeCell ref="T100:W100"/>
    <mergeCell ref="D101:G101"/>
    <mergeCell ref="H101:K101"/>
    <mergeCell ref="L101:O101"/>
    <mergeCell ref="P101:S101"/>
    <mergeCell ref="T101:W101"/>
    <mergeCell ref="D102:G102"/>
    <mergeCell ref="H102:K102"/>
    <mergeCell ref="L102:O102"/>
    <mergeCell ref="P102:S102"/>
    <mergeCell ref="T102:W102"/>
    <mergeCell ref="A103:C104"/>
    <mergeCell ref="D103:W104"/>
    <mergeCell ref="A87:C102"/>
    <mergeCell ref="A105:W106"/>
    <mergeCell ref="D108:W109"/>
    <mergeCell ref="D110:W111"/>
    <mergeCell ref="D112:W114"/>
    <mergeCell ref="A108:C109"/>
    <mergeCell ref="A112:C135"/>
    <mergeCell ref="E115:T115"/>
    <mergeCell ref="U115:W115"/>
    <mergeCell ref="F116:T117"/>
    <mergeCell ref="U116:W117"/>
    <mergeCell ref="F118:T119"/>
    <mergeCell ref="U118:W119"/>
    <mergeCell ref="F120:T121"/>
    <mergeCell ref="U120:W121"/>
    <mergeCell ref="F122:T123"/>
    <mergeCell ref="U122:W123"/>
    <mergeCell ref="F124:T125"/>
    <mergeCell ref="U124:W125"/>
    <mergeCell ref="F126:T127"/>
    <mergeCell ref="U126:W127"/>
    <mergeCell ref="F128:T129"/>
    <mergeCell ref="U128:W129"/>
    <mergeCell ref="F130:T131"/>
    <mergeCell ref="U130:W131"/>
    <mergeCell ref="F132:T133"/>
    <mergeCell ref="U132:W133"/>
    <mergeCell ref="F134:T135"/>
    <mergeCell ref="U134:W135"/>
    <mergeCell ref="D136:F136"/>
    <mergeCell ref="G136:M136"/>
    <mergeCell ref="N136:P136"/>
    <mergeCell ref="Q136:W136"/>
    <mergeCell ref="A136:C144"/>
    <mergeCell ref="D137:M144"/>
    <mergeCell ref="N137:W144"/>
    <mergeCell ref="D145:G145"/>
    <mergeCell ref="H145:K145"/>
    <mergeCell ref="L145:O145"/>
    <mergeCell ref="P145:S145"/>
    <mergeCell ref="T145:W145"/>
    <mergeCell ref="D146:G146"/>
    <mergeCell ref="H146:K146"/>
    <mergeCell ref="L146:O146"/>
    <mergeCell ref="P146:S146"/>
    <mergeCell ref="T146:W146"/>
    <mergeCell ref="D147:G147"/>
    <mergeCell ref="H147:K147"/>
    <mergeCell ref="L147:O147"/>
    <mergeCell ref="P147:S147"/>
    <mergeCell ref="T147:W147"/>
    <mergeCell ref="D148:G148"/>
    <mergeCell ref="H148:K148"/>
    <mergeCell ref="L148:O148"/>
    <mergeCell ref="P148:S148"/>
    <mergeCell ref="T148:W148"/>
    <mergeCell ref="D149:G149"/>
    <mergeCell ref="H149:K149"/>
    <mergeCell ref="L149:O149"/>
    <mergeCell ref="P149:S149"/>
    <mergeCell ref="T149:W149"/>
    <mergeCell ref="D150:G150"/>
    <mergeCell ref="H150:K150"/>
    <mergeCell ref="L150:O150"/>
    <mergeCell ref="P150:S150"/>
    <mergeCell ref="T150:W150"/>
    <mergeCell ref="D151:G151"/>
    <mergeCell ref="H151:K151"/>
    <mergeCell ref="L151:O151"/>
    <mergeCell ref="P151:S151"/>
    <mergeCell ref="T151:W151"/>
    <mergeCell ref="D152:G152"/>
    <mergeCell ref="H152:K152"/>
    <mergeCell ref="L152:O152"/>
    <mergeCell ref="P152:S152"/>
    <mergeCell ref="T152:W152"/>
    <mergeCell ref="D153:G153"/>
    <mergeCell ref="H153:K153"/>
    <mergeCell ref="L153:O153"/>
    <mergeCell ref="P153:S153"/>
    <mergeCell ref="T153:W153"/>
    <mergeCell ref="D154:G154"/>
    <mergeCell ref="H154:K154"/>
    <mergeCell ref="L154:O154"/>
    <mergeCell ref="P154:S154"/>
    <mergeCell ref="T154:W154"/>
    <mergeCell ref="A155:C156"/>
    <mergeCell ref="D155:W156"/>
    <mergeCell ref="A145:C154"/>
    <mergeCell ref="A157:W158"/>
    <mergeCell ref="D160:W161"/>
    <mergeCell ref="D162:W163"/>
    <mergeCell ref="D164:W169"/>
    <mergeCell ref="A160:C161"/>
    <mergeCell ref="A162:C163"/>
    <mergeCell ref="A164:C172"/>
    <mergeCell ref="E170:T170"/>
    <mergeCell ref="U170:W170"/>
    <mergeCell ref="F171:T172"/>
    <mergeCell ref="U171:W172"/>
    <mergeCell ref="A173:C183"/>
    <mergeCell ref="D173:W183"/>
    <mergeCell ref="A184:C185"/>
    <mergeCell ref="D184:W185"/>
    <mergeCell ref="A186:W187"/>
    <mergeCell ref="D189:W190"/>
    <mergeCell ref="D191:W192"/>
    <mergeCell ref="A189:C190"/>
    <mergeCell ref="A191:C192"/>
    <mergeCell ref="D193:W196"/>
    <mergeCell ref="E197:T197"/>
    <mergeCell ref="U197:W197"/>
    <mergeCell ref="F198:T199"/>
    <mergeCell ref="U198:W199"/>
    <mergeCell ref="A193:C207"/>
    <mergeCell ref="F200:T201"/>
    <mergeCell ref="U200:W201"/>
    <mergeCell ref="F202:T203"/>
    <mergeCell ref="U202:W203"/>
    <mergeCell ref="F204:T205"/>
    <mergeCell ref="U204:W205"/>
    <mergeCell ref="Q217:W217"/>
    <mergeCell ref="F206:T207"/>
    <mergeCell ref="U206:W207"/>
    <mergeCell ref="A208:C210"/>
    <mergeCell ref="D208:W210"/>
    <mergeCell ref="A211:C213"/>
    <mergeCell ref="D211:W213"/>
    <mergeCell ref="A217:C225"/>
    <mergeCell ref="D218:M225"/>
    <mergeCell ref="N218:W225"/>
    <mergeCell ref="A226:C227"/>
    <mergeCell ref="D226:W227"/>
    <mergeCell ref="A214:C216"/>
    <mergeCell ref="D214:W216"/>
    <mergeCell ref="D217:F217"/>
    <mergeCell ref="G217:M217"/>
    <mergeCell ref="N217:P217"/>
  </mergeCells>
  <printOptions horizontalCentered="1"/>
  <pageMargins left="0.7086614173228347" right="0.7086614173228347" top="0.5511811023622047" bottom="0.5511811023622047" header="0.31496062992125984" footer="0.31496062992125984"/>
  <pageSetup horizontalDpi="600" verticalDpi="600" orientation="portrait" paperSize="9" r:id="rId2"/>
  <rowBreaks count="1" manualBreakCount="1">
    <brk id="185" max="22" man="1"/>
  </rowBreaks>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B1:EF72"/>
  <sheetViews>
    <sheetView zoomScale="70" zoomScaleNormal="70" zoomScalePageLayoutView="0" workbookViewId="0" topLeftCell="A1">
      <selection activeCell="AH2" sqref="AH2:AI2"/>
    </sheetView>
  </sheetViews>
  <sheetFormatPr defaultColWidth="2.59765625" defaultRowHeight="15"/>
  <cols>
    <col min="1" max="1" width="0.59375" style="51" customWidth="1"/>
    <col min="2" max="24" width="2.5" style="51" customWidth="1"/>
    <col min="25" max="25" width="3.3984375" style="51" customWidth="1"/>
    <col min="26" max="27" width="2.5" style="51" customWidth="1"/>
    <col min="28" max="44" width="1.59765625" style="51" customWidth="1"/>
    <col min="45" max="45" width="6" style="51" customWidth="1"/>
    <col min="46" max="46" width="2.69921875" style="51" customWidth="1"/>
    <col min="47" max="69" width="2.5" style="56" customWidth="1"/>
    <col min="70" max="70" width="3.3984375" style="56" customWidth="1"/>
    <col min="71" max="72" width="2.5" style="56" customWidth="1"/>
    <col min="73" max="90" width="1.59765625" style="56" customWidth="1"/>
    <col min="91" max="91" width="2.59765625" style="56" customWidth="1"/>
    <col min="92" max="92" width="0.59375" style="56" customWidth="1"/>
    <col min="93" max="115" width="2.5" style="56" customWidth="1"/>
    <col min="116" max="116" width="3.3984375" style="56" customWidth="1"/>
    <col min="117" max="118" width="2.5" style="56" customWidth="1"/>
    <col min="119" max="136" width="1.59765625" style="56" customWidth="1"/>
    <col min="137" max="137" width="0.59375" style="56" customWidth="1"/>
    <col min="138" max="16384" width="2.59765625" style="56" customWidth="1"/>
  </cols>
  <sheetData>
    <row r="1" spans="2:45" ht="15" customHeight="1">
      <c r="B1" s="52"/>
      <c r="C1" s="53"/>
      <c r="D1" s="53"/>
      <c r="E1" s="53"/>
      <c r="F1" s="53"/>
      <c r="G1" s="53"/>
      <c r="H1" s="53"/>
      <c r="I1" s="53"/>
      <c r="J1" s="53"/>
      <c r="K1" s="53"/>
      <c r="L1" s="53"/>
      <c r="M1" s="53"/>
      <c r="N1" s="53"/>
      <c r="O1" s="53"/>
      <c r="P1" s="53"/>
      <c r="Q1" s="53"/>
      <c r="R1" s="53"/>
      <c r="S1" s="53"/>
      <c r="T1" s="53"/>
      <c r="U1" s="53"/>
      <c r="V1" s="53"/>
      <c r="W1" s="53"/>
      <c r="X1" s="53"/>
      <c r="Y1" s="53"/>
      <c r="Z1" s="53"/>
      <c r="AA1" s="54"/>
      <c r="AE1" s="55"/>
      <c r="AF1" s="55"/>
      <c r="AG1" s="55"/>
      <c r="AH1" s="55"/>
      <c r="AI1" s="55"/>
      <c r="AJ1" s="55"/>
      <c r="AK1" s="55"/>
      <c r="AL1" s="55"/>
      <c r="AM1" s="55"/>
      <c r="AN1" s="55"/>
      <c r="AO1" s="55"/>
      <c r="AP1" s="55"/>
      <c r="AQ1" s="55"/>
      <c r="AR1" s="55"/>
      <c r="AS1" s="55"/>
    </row>
    <row r="2" spans="2:136" ht="15" customHeight="1">
      <c r="B2" s="57"/>
      <c r="C2" s="58"/>
      <c r="D2" s="58"/>
      <c r="E2" s="58"/>
      <c r="F2" s="58"/>
      <c r="G2" s="58"/>
      <c r="H2" s="58"/>
      <c r="I2" s="58"/>
      <c r="J2" s="58"/>
      <c r="K2" s="58"/>
      <c r="L2" s="58"/>
      <c r="M2" s="58"/>
      <c r="N2" s="58"/>
      <c r="O2" s="58"/>
      <c r="P2" s="58"/>
      <c r="Q2" s="58"/>
      <c r="R2" s="58"/>
      <c r="S2" s="58"/>
      <c r="T2" s="58"/>
      <c r="U2" s="58"/>
      <c r="V2" s="58"/>
      <c r="W2" s="58"/>
      <c r="X2" s="58"/>
      <c r="Y2" s="58"/>
      <c r="Z2" s="58"/>
      <c r="AA2" s="59"/>
      <c r="AF2" s="55"/>
      <c r="AG2" s="60" t="s">
        <v>132</v>
      </c>
      <c r="AH2" s="508"/>
      <c r="AI2" s="508"/>
      <c r="AJ2" s="509" t="s">
        <v>133</v>
      </c>
      <c r="AK2" s="509"/>
      <c r="AL2" s="508"/>
      <c r="AM2" s="508"/>
      <c r="AN2" s="509" t="s">
        <v>134</v>
      </c>
      <c r="AO2" s="509"/>
      <c r="AP2" s="508"/>
      <c r="AQ2" s="508"/>
      <c r="AR2" s="509" t="s">
        <v>135</v>
      </c>
      <c r="AS2" s="509"/>
      <c r="BZ2" s="61"/>
      <c r="CA2" s="62"/>
      <c r="CB2" s="62"/>
      <c r="CC2" s="62"/>
      <c r="CD2" s="62"/>
      <c r="CE2" s="62"/>
      <c r="CF2" s="62"/>
      <c r="CG2" s="62"/>
      <c r="CH2" s="62"/>
      <c r="CI2" s="62"/>
      <c r="CJ2" s="62"/>
      <c r="CK2" s="62"/>
      <c r="CL2" s="62"/>
      <c r="DT2" s="61"/>
      <c r="DU2" s="62"/>
      <c r="DV2" s="62"/>
      <c r="DW2" s="62"/>
      <c r="DX2" s="62"/>
      <c r="DY2" s="62"/>
      <c r="DZ2" s="62"/>
      <c r="EA2" s="62"/>
      <c r="EB2" s="62"/>
      <c r="EC2" s="62"/>
      <c r="ED2" s="62"/>
      <c r="EE2" s="62"/>
      <c r="EF2" s="62"/>
    </row>
    <row r="3" spans="2:27" ht="15" customHeight="1">
      <c r="B3" s="57"/>
      <c r="C3" s="58"/>
      <c r="D3" s="58"/>
      <c r="E3" s="58"/>
      <c r="F3" s="58"/>
      <c r="G3" s="58"/>
      <c r="U3" s="58"/>
      <c r="V3" s="58"/>
      <c r="W3" s="58"/>
      <c r="X3" s="58"/>
      <c r="Y3" s="58"/>
      <c r="Z3" s="58"/>
      <c r="AA3" s="59"/>
    </row>
    <row r="4" spans="2:27" ht="15" customHeight="1">
      <c r="B4" s="57"/>
      <c r="C4" s="58"/>
      <c r="D4" s="58"/>
      <c r="E4" s="58"/>
      <c r="F4" s="58"/>
      <c r="G4" s="58"/>
      <c r="U4" s="58"/>
      <c r="V4" s="58"/>
      <c r="W4" s="58"/>
      <c r="X4" s="58"/>
      <c r="Y4" s="58"/>
      <c r="Z4" s="58"/>
      <c r="AA4" s="59"/>
    </row>
    <row r="5" spans="2:128" ht="15" customHeight="1">
      <c r="B5" s="57"/>
      <c r="C5" s="58"/>
      <c r="D5" s="58"/>
      <c r="E5" s="58"/>
      <c r="F5" s="58"/>
      <c r="G5" s="58"/>
      <c r="H5" s="58"/>
      <c r="U5" s="58"/>
      <c r="V5" s="58"/>
      <c r="W5" s="58"/>
      <c r="X5" s="58"/>
      <c r="Y5" s="58"/>
      <c r="Z5" s="58"/>
      <c r="AA5" s="59"/>
      <c r="AE5" s="51" t="s">
        <v>136</v>
      </c>
      <c r="AK5" s="63" t="s">
        <v>137</v>
      </c>
      <c r="CD5" s="64"/>
      <c r="DX5" s="64"/>
    </row>
    <row r="6" spans="2:27" ht="15" customHeight="1">
      <c r="B6" s="57"/>
      <c r="C6" s="58"/>
      <c r="D6" s="58"/>
      <c r="E6" s="58"/>
      <c r="F6" s="58"/>
      <c r="G6" s="58"/>
      <c r="H6" s="58"/>
      <c r="U6" s="58"/>
      <c r="V6" s="58"/>
      <c r="W6" s="58"/>
      <c r="X6" s="58"/>
      <c r="Y6" s="58"/>
      <c r="Z6" s="58"/>
      <c r="AA6" s="59"/>
    </row>
    <row r="7" spans="2:111" ht="12.75" customHeight="1">
      <c r="B7" s="57"/>
      <c r="C7" s="58"/>
      <c r="D7" s="58"/>
      <c r="E7" s="58"/>
      <c r="F7" s="58"/>
      <c r="G7" s="58"/>
      <c r="H7" s="58"/>
      <c r="I7" s="503" t="s">
        <v>138</v>
      </c>
      <c r="J7" s="503"/>
      <c r="K7" s="503"/>
      <c r="L7" s="503"/>
      <c r="M7" s="503"/>
      <c r="N7" s="503"/>
      <c r="O7" s="503"/>
      <c r="P7" s="503"/>
      <c r="Q7" s="503"/>
      <c r="R7" s="503"/>
      <c r="S7" s="503"/>
      <c r="T7" s="503"/>
      <c r="U7" s="58"/>
      <c r="V7" s="58"/>
      <c r="W7" s="58"/>
      <c r="X7" s="58"/>
      <c r="Y7" s="58"/>
      <c r="Z7" s="65"/>
      <c r="AA7" s="59"/>
      <c r="AH7" s="66" t="s">
        <v>139</v>
      </c>
      <c r="AI7" s="66" t="s">
        <v>140</v>
      </c>
      <c r="AJ7" s="66"/>
      <c r="AK7" s="66"/>
      <c r="AL7" s="66"/>
      <c r="AM7" s="66"/>
      <c r="AN7" s="66"/>
      <c r="AO7" s="66"/>
      <c r="AP7" s="66"/>
      <c r="BB7" s="67"/>
      <c r="BC7" s="67"/>
      <c r="BD7" s="67"/>
      <c r="BE7" s="67"/>
      <c r="BF7" s="67"/>
      <c r="BG7" s="67"/>
      <c r="BH7" s="67"/>
      <c r="BI7" s="67"/>
      <c r="BJ7" s="67"/>
      <c r="BK7" s="67"/>
      <c r="BL7" s="67"/>
      <c r="BM7" s="67"/>
      <c r="CV7" s="67"/>
      <c r="CW7" s="67"/>
      <c r="CX7" s="67"/>
      <c r="CY7" s="67"/>
      <c r="CZ7" s="67"/>
      <c r="DA7" s="67"/>
      <c r="DB7" s="67"/>
      <c r="DC7" s="67"/>
      <c r="DD7" s="67"/>
      <c r="DE7" s="67"/>
      <c r="DF7" s="67"/>
      <c r="DG7" s="67"/>
    </row>
    <row r="8" spans="2:111" ht="12.75" customHeight="1">
      <c r="B8" s="57"/>
      <c r="C8" s="58"/>
      <c r="D8" s="58"/>
      <c r="E8" s="58"/>
      <c r="F8" s="58"/>
      <c r="G8" s="58"/>
      <c r="H8" s="58"/>
      <c r="I8" s="503"/>
      <c r="J8" s="503"/>
      <c r="K8" s="503"/>
      <c r="L8" s="503"/>
      <c r="M8" s="503"/>
      <c r="N8" s="503"/>
      <c r="O8" s="503"/>
      <c r="P8" s="503"/>
      <c r="Q8" s="503"/>
      <c r="R8" s="503"/>
      <c r="S8" s="503"/>
      <c r="T8" s="503"/>
      <c r="U8" s="58"/>
      <c r="V8" s="58"/>
      <c r="W8" s="58"/>
      <c r="X8" s="58"/>
      <c r="Y8" s="58"/>
      <c r="Z8" s="65"/>
      <c r="AA8" s="59"/>
      <c r="AH8" s="66"/>
      <c r="AI8" s="66"/>
      <c r="AJ8" s="66"/>
      <c r="AK8" s="66"/>
      <c r="AL8" s="66"/>
      <c r="AM8" s="66"/>
      <c r="AN8" s="66"/>
      <c r="AO8" s="66"/>
      <c r="AP8" s="66"/>
      <c r="BB8" s="67"/>
      <c r="BC8" s="67"/>
      <c r="BD8" s="67"/>
      <c r="BE8" s="67"/>
      <c r="BF8" s="67"/>
      <c r="BG8" s="67"/>
      <c r="BH8" s="67"/>
      <c r="BI8" s="67"/>
      <c r="BJ8" s="67"/>
      <c r="BK8" s="67"/>
      <c r="BL8" s="67"/>
      <c r="BM8" s="67"/>
      <c r="CV8" s="67"/>
      <c r="CW8" s="67"/>
      <c r="CX8" s="67"/>
      <c r="CY8" s="67"/>
      <c r="CZ8" s="67"/>
      <c r="DA8" s="67"/>
      <c r="DB8" s="67"/>
      <c r="DC8" s="67"/>
      <c r="DD8" s="67"/>
      <c r="DE8" s="67"/>
      <c r="DF8" s="67"/>
      <c r="DG8" s="67"/>
    </row>
    <row r="9" spans="2:42" ht="12.75" customHeight="1">
      <c r="B9" s="57"/>
      <c r="Z9" s="65"/>
      <c r="AA9" s="59"/>
      <c r="AH9" s="66" t="s">
        <v>141</v>
      </c>
      <c r="AI9" s="66" t="s">
        <v>142</v>
      </c>
      <c r="AJ9" s="66"/>
      <c r="AK9" s="66"/>
      <c r="AL9" s="66"/>
      <c r="AM9" s="66"/>
      <c r="AN9" s="66"/>
      <c r="AO9" s="66"/>
      <c r="AP9" s="66"/>
    </row>
    <row r="10" spans="2:42" ht="12.75" customHeight="1">
      <c r="B10" s="57"/>
      <c r="Z10" s="65"/>
      <c r="AA10" s="59"/>
      <c r="AH10" s="66"/>
      <c r="AI10" s="66"/>
      <c r="AJ10" s="66"/>
      <c r="AK10" s="66"/>
      <c r="AL10" s="66"/>
      <c r="AM10" s="66"/>
      <c r="AN10" s="66"/>
      <c r="AO10" s="66"/>
      <c r="AP10" s="66"/>
    </row>
    <row r="11" spans="2:117" ht="12.75" customHeight="1">
      <c r="B11" s="57"/>
      <c r="C11" s="68"/>
      <c r="D11" s="68"/>
      <c r="E11" s="68"/>
      <c r="F11" s="68"/>
      <c r="G11" s="68"/>
      <c r="H11" s="68"/>
      <c r="I11" s="68"/>
      <c r="J11" s="68"/>
      <c r="K11" s="68"/>
      <c r="L11" s="68"/>
      <c r="M11" s="68"/>
      <c r="N11" s="68"/>
      <c r="O11" s="68"/>
      <c r="P11" s="68"/>
      <c r="Q11" s="68"/>
      <c r="R11" s="68"/>
      <c r="S11" s="68"/>
      <c r="T11" s="68"/>
      <c r="U11" s="68"/>
      <c r="V11" s="68"/>
      <c r="W11" s="68"/>
      <c r="X11" s="68"/>
      <c r="Y11" s="68"/>
      <c r="Z11" s="68"/>
      <c r="AA11" s="59"/>
      <c r="AH11" s="66" t="s">
        <v>139</v>
      </c>
      <c r="AI11" s="66" t="s">
        <v>143</v>
      </c>
      <c r="AJ11" s="66"/>
      <c r="AK11" s="66"/>
      <c r="AL11" s="66"/>
      <c r="AM11" s="66"/>
      <c r="AN11" s="66"/>
      <c r="AO11" s="66"/>
      <c r="AP11" s="66"/>
      <c r="AV11" s="69"/>
      <c r="AX11" s="70"/>
      <c r="AY11" s="70"/>
      <c r="AZ11" s="70"/>
      <c r="BA11" s="70"/>
      <c r="BB11" s="70"/>
      <c r="BC11" s="70"/>
      <c r="BD11" s="70"/>
      <c r="BE11" s="70"/>
      <c r="BF11" s="70"/>
      <c r="BG11" s="70"/>
      <c r="BH11" s="70"/>
      <c r="BI11" s="70"/>
      <c r="BJ11" s="70"/>
      <c r="BK11" s="70"/>
      <c r="BL11" s="70"/>
      <c r="BM11" s="70"/>
      <c r="BN11" s="70"/>
      <c r="BO11" s="70"/>
      <c r="BP11" s="70"/>
      <c r="BQ11" s="70"/>
      <c r="BR11" s="70"/>
      <c r="BS11" s="69"/>
      <c r="CP11" s="69"/>
      <c r="CR11" s="70"/>
      <c r="CS11" s="70"/>
      <c r="CT11" s="70"/>
      <c r="CU11" s="70"/>
      <c r="CV11" s="70"/>
      <c r="CW11" s="70"/>
      <c r="CX11" s="70"/>
      <c r="CY11" s="70"/>
      <c r="CZ11" s="70"/>
      <c r="DA11" s="70"/>
      <c r="DB11" s="70"/>
      <c r="DC11" s="70"/>
      <c r="DD11" s="70"/>
      <c r="DE11" s="70"/>
      <c r="DF11" s="70"/>
      <c r="DG11" s="70"/>
      <c r="DH11" s="70"/>
      <c r="DI11" s="70"/>
      <c r="DJ11" s="70"/>
      <c r="DK11" s="70"/>
      <c r="DL11" s="70"/>
      <c r="DM11" s="69"/>
    </row>
    <row r="12" spans="2:136" ht="12.75" customHeight="1">
      <c r="B12" s="57"/>
      <c r="C12" s="68"/>
      <c r="D12" s="68"/>
      <c r="E12" s="68"/>
      <c r="F12" s="68"/>
      <c r="G12" s="68"/>
      <c r="H12" s="68"/>
      <c r="I12" s="68"/>
      <c r="J12" s="68"/>
      <c r="K12" s="68"/>
      <c r="L12" s="68"/>
      <c r="M12" s="68"/>
      <c r="N12" s="68"/>
      <c r="O12" s="68"/>
      <c r="P12" s="68"/>
      <c r="Q12" s="68"/>
      <c r="R12" s="68"/>
      <c r="S12" s="68"/>
      <c r="T12" s="68"/>
      <c r="U12" s="68"/>
      <c r="V12" s="68"/>
      <c r="W12" s="68"/>
      <c r="X12" s="68"/>
      <c r="Y12" s="68"/>
      <c r="Z12" s="68"/>
      <c r="AA12" s="59"/>
      <c r="AH12" s="66"/>
      <c r="AI12" s="66"/>
      <c r="AJ12" s="504"/>
      <c r="AK12" s="504"/>
      <c r="AL12" s="504"/>
      <c r="AM12" s="504"/>
      <c r="AN12" s="504"/>
      <c r="AO12" s="504"/>
      <c r="AP12" s="504"/>
      <c r="AQ12" s="504"/>
      <c r="AR12" s="504"/>
      <c r="AS12" s="504"/>
      <c r="AV12" s="69"/>
      <c r="AX12" s="70"/>
      <c r="AY12" s="70"/>
      <c r="AZ12" s="70"/>
      <c r="BA12" s="70"/>
      <c r="BB12" s="70"/>
      <c r="BC12" s="70"/>
      <c r="BD12" s="70"/>
      <c r="BE12" s="70"/>
      <c r="BF12" s="70"/>
      <c r="BG12" s="70"/>
      <c r="BH12" s="70"/>
      <c r="BI12" s="70"/>
      <c r="BJ12" s="70"/>
      <c r="BK12" s="70"/>
      <c r="BL12" s="70"/>
      <c r="BM12" s="70"/>
      <c r="BN12" s="70"/>
      <c r="BO12" s="70"/>
      <c r="BP12" s="70"/>
      <c r="BQ12" s="70"/>
      <c r="BR12" s="70"/>
      <c r="BS12" s="69"/>
      <c r="CC12" s="71"/>
      <c r="CD12" s="71"/>
      <c r="CE12" s="71"/>
      <c r="CF12" s="71"/>
      <c r="CG12" s="71"/>
      <c r="CH12" s="71"/>
      <c r="CI12" s="71"/>
      <c r="CJ12" s="71"/>
      <c r="CK12" s="71"/>
      <c r="CL12" s="71"/>
      <c r="CP12" s="69"/>
      <c r="CR12" s="70"/>
      <c r="CS12" s="70"/>
      <c r="CT12" s="70"/>
      <c r="CU12" s="70"/>
      <c r="CV12" s="70"/>
      <c r="CW12" s="70"/>
      <c r="CX12" s="70"/>
      <c r="CY12" s="70"/>
      <c r="CZ12" s="70"/>
      <c r="DA12" s="70"/>
      <c r="DB12" s="70"/>
      <c r="DC12" s="70"/>
      <c r="DD12" s="70"/>
      <c r="DE12" s="70"/>
      <c r="DF12" s="70"/>
      <c r="DG12" s="70"/>
      <c r="DH12" s="70"/>
      <c r="DI12" s="70"/>
      <c r="DJ12" s="70"/>
      <c r="DK12" s="70"/>
      <c r="DL12" s="70"/>
      <c r="DM12" s="69"/>
      <c r="DW12" s="71"/>
      <c r="DX12" s="71"/>
      <c r="DY12" s="71"/>
      <c r="DZ12" s="71"/>
      <c r="EA12" s="71"/>
      <c r="EB12" s="71"/>
      <c r="EC12" s="71"/>
      <c r="ED12" s="71"/>
      <c r="EE12" s="71"/>
      <c r="EF12" s="71"/>
    </row>
    <row r="13" spans="2:136" ht="14.25" customHeight="1">
      <c r="B13" s="57"/>
      <c r="C13" s="68"/>
      <c r="D13" s="68"/>
      <c r="E13" s="68"/>
      <c r="F13" s="68"/>
      <c r="G13" s="68"/>
      <c r="H13" s="68"/>
      <c r="I13" s="68"/>
      <c r="J13" s="68"/>
      <c r="K13" s="68"/>
      <c r="L13" s="68"/>
      <c r="M13" s="68"/>
      <c r="N13" s="68"/>
      <c r="O13" s="68"/>
      <c r="P13" s="68"/>
      <c r="Q13" s="68"/>
      <c r="R13" s="68"/>
      <c r="S13" s="68"/>
      <c r="T13" s="68"/>
      <c r="U13" s="68"/>
      <c r="V13" s="68"/>
      <c r="W13" s="68"/>
      <c r="X13" s="68"/>
      <c r="Y13" s="68"/>
      <c r="Z13" s="68"/>
      <c r="AA13" s="59"/>
      <c r="AH13" s="72" t="s">
        <v>139</v>
      </c>
      <c r="AI13" s="72"/>
      <c r="AJ13" s="505"/>
      <c r="AK13" s="505"/>
      <c r="AL13" s="505"/>
      <c r="AM13" s="505"/>
      <c r="AN13" s="505"/>
      <c r="AO13" s="505"/>
      <c r="AP13" s="505"/>
      <c r="AQ13" s="505"/>
      <c r="AR13" s="505"/>
      <c r="AS13" s="505"/>
      <c r="AX13" s="70"/>
      <c r="AY13" s="70"/>
      <c r="AZ13" s="70"/>
      <c r="BA13" s="70"/>
      <c r="BB13" s="70"/>
      <c r="BC13" s="70"/>
      <c r="BD13" s="70"/>
      <c r="BE13" s="70"/>
      <c r="BF13" s="70"/>
      <c r="BG13" s="70"/>
      <c r="BH13" s="70"/>
      <c r="BI13" s="70"/>
      <c r="BJ13" s="70"/>
      <c r="BK13" s="70"/>
      <c r="BL13" s="70"/>
      <c r="BM13" s="70"/>
      <c r="BN13" s="70"/>
      <c r="BO13" s="70"/>
      <c r="BP13" s="70"/>
      <c r="BQ13" s="70"/>
      <c r="BR13" s="70"/>
      <c r="CC13" s="71"/>
      <c r="CD13" s="71"/>
      <c r="CE13" s="71"/>
      <c r="CF13" s="71"/>
      <c r="CG13" s="71"/>
      <c r="CH13" s="71"/>
      <c r="CI13" s="71"/>
      <c r="CJ13" s="71"/>
      <c r="CK13" s="71"/>
      <c r="CL13" s="71"/>
      <c r="CR13" s="70"/>
      <c r="CS13" s="70"/>
      <c r="CT13" s="70"/>
      <c r="CU13" s="70"/>
      <c r="CV13" s="70"/>
      <c r="CW13" s="70"/>
      <c r="CX13" s="70"/>
      <c r="CY13" s="70"/>
      <c r="CZ13" s="70"/>
      <c r="DA13" s="70"/>
      <c r="DB13" s="70"/>
      <c r="DC13" s="70"/>
      <c r="DD13" s="70"/>
      <c r="DE13" s="70"/>
      <c r="DF13" s="70"/>
      <c r="DG13" s="70"/>
      <c r="DH13" s="70"/>
      <c r="DI13" s="70"/>
      <c r="DJ13" s="70"/>
      <c r="DK13" s="70"/>
      <c r="DL13" s="70"/>
      <c r="DW13" s="71"/>
      <c r="DX13" s="71"/>
      <c r="DY13" s="71"/>
      <c r="DZ13" s="71"/>
      <c r="EA13" s="71"/>
      <c r="EB13" s="71"/>
      <c r="EC13" s="71"/>
      <c r="ED13" s="71"/>
      <c r="EE13" s="71"/>
      <c r="EF13" s="71"/>
    </row>
    <row r="14" spans="2:116" ht="14.25" customHeight="1">
      <c r="B14" s="57"/>
      <c r="C14" s="68"/>
      <c r="D14" s="68"/>
      <c r="E14" s="68"/>
      <c r="F14" s="68"/>
      <c r="G14" s="68"/>
      <c r="H14" s="68"/>
      <c r="I14" s="68"/>
      <c r="J14" s="68"/>
      <c r="K14" s="68"/>
      <c r="L14" s="68"/>
      <c r="M14" s="68"/>
      <c r="N14" s="68"/>
      <c r="O14" s="68"/>
      <c r="P14" s="68"/>
      <c r="Q14" s="68"/>
      <c r="R14" s="68"/>
      <c r="S14" s="68"/>
      <c r="T14" s="68"/>
      <c r="U14" s="68"/>
      <c r="V14" s="68"/>
      <c r="W14" s="68"/>
      <c r="X14" s="68"/>
      <c r="Y14" s="68"/>
      <c r="Z14" s="68"/>
      <c r="AA14" s="59"/>
      <c r="AX14" s="70"/>
      <c r="AY14" s="70"/>
      <c r="AZ14" s="70"/>
      <c r="BA14" s="70"/>
      <c r="BB14" s="70"/>
      <c r="BC14" s="70"/>
      <c r="BD14" s="70"/>
      <c r="BE14" s="70"/>
      <c r="BF14" s="70"/>
      <c r="BG14" s="70"/>
      <c r="BH14" s="70"/>
      <c r="BI14" s="70"/>
      <c r="BJ14" s="70"/>
      <c r="BK14" s="70"/>
      <c r="BL14" s="70"/>
      <c r="BM14" s="70"/>
      <c r="BN14" s="70"/>
      <c r="BO14" s="70"/>
      <c r="BP14" s="70"/>
      <c r="BQ14" s="70"/>
      <c r="BR14" s="70"/>
      <c r="CR14" s="70"/>
      <c r="CS14" s="70"/>
      <c r="CT14" s="70"/>
      <c r="CU14" s="70"/>
      <c r="CV14" s="70"/>
      <c r="CW14" s="70"/>
      <c r="CX14" s="70"/>
      <c r="CY14" s="70"/>
      <c r="CZ14" s="70"/>
      <c r="DA14" s="70"/>
      <c r="DB14" s="70"/>
      <c r="DC14" s="70"/>
      <c r="DD14" s="70"/>
      <c r="DE14" s="70"/>
      <c r="DF14" s="70"/>
      <c r="DG14" s="70"/>
      <c r="DH14" s="70"/>
      <c r="DI14" s="70"/>
      <c r="DJ14" s="70"/>
      <c r="DK14" s="70"/>
      <c r="DL14" s="70"/>
    </row>
    <row r="15" spans="2:128" ht="14.25" customHeight="1">
      <c r="B15" s="57"/>
      <c r="C15" s="68"/>
      <c r="D15" s="68"/>
      <c r="E15" s="68"/>
      <c r="F15" s="68"/>
      <c r="G15" s="68"/>
      <c r="H15" s="68"/>
      <c r="I15" s="68"/>
      <c r="J15" s="68"/>
      <c r="K15" s="68"/>
      <c r="L15" s="68"/>
      <c r="M15" s="68"/>
      <c r="N15" s="68"/>
      <c r="O15" s="68"/>
      <c r="P15" s="68"/>
      <c r="Q15" s="68"/>
      <c r="R15" s="68"/>
      <c r="S15" s="68"/>
      <c r="T15" s="68"/>
      <c r="U15" s="68"/>
      <c r="V15" s="68"/>
      <c r="W15" s="68"/>
      <c r="X15" s="68"/>
      <c r="Y15" s="68"/>
      <c r="Z15" s="68"/>
      <c r="AA15" s="59"/>
      <c r="AE15" s="73" t="s">
        <v>144</v>
      </c>
      <c r="AK15" s="63"/>
      <c r="AX15" s="70"/>
      <c r="AY15" s="70"/>
      <c r="AZ15" s="70"/>
      <c r="BA15" s="70"/>
      <c r="BB15" s="70"/>
      <c r="BC15" s="70"/>
      <c r="BD15" s="70"/>
      <c r="BE15" s="70"/>
      <c r="BF15" s="70"/>
      <c r="BG15" s="70"/>
      <c r="BH15" s="70"/>
      <c r="BI15" s="70"/>
      <c r="BJ15" s="70"/>
      <c r="BK15" s="70"/>
      <c r="BL15" s="70"/>
      <c r="BM15" s="70"/>
      <c r="BN15" s="70"/>
      <c r="BO15" s="70"/>
      <c r="BP15" s="70"/>
      <c r="BQ15" s="70"/>
      <c r="BR15" s="70"/>
      <c r="BX15" s="74"/>
      <c r="CD15" s="64"/>
      <c r="CR15" s="70"/>
      <c r="CS15" s="70"/>
      <c r="CT15" s="70"/>
      <c r="CU15" s="70"/>
      <c r="CV15" s="70"/>
      <c r="CW15" s="70"/>
      <c r="CX15" s="70"/>
      <c r="CY15" s="70"/>
      <c r="CZ15" s="70"/>
      <c r="DA15" s="70"/>
      <c r="DB15" s="70"/>
      <c r="DC15" s="70"/>
      <c r="DD15" s="70"/>
      <c r="DE15" s="70"/>
      <c r="DF15" s="70"/>
      <c r="DG15" s="70"/>
      <c r="DH15" s="70"/>
      <c r="DI15" s="70"/>
      <c r="DJ15" s="70"/>
      <c r="DK15" s="70"/>
      <c r="DL15" s="70"/>
      <c r="DR15" s="74"/>
      <c r="DX15" s="64"/>
    </row>
    <row r="16" spans="2:116" ht="14.25" customHeight="1">
      <c r="B16" s="57"/>
      <c r="C16" s="68"/>
      <c r="D16" s="68"/>
      <c r="E16" s="68"/>
      <c r="F16" s="68"/>
      <c r="G16" s="68"/>
      <c r="H16" s="68"/>
      <c r="I16" s="68"/>
      <c r="J16" s="68"/>
      <c r="K16" s="68"/>
      <c r="L16" s="68"/>
      <c r="M16" s="68"/>
      <c r="N16" s="68"/>
      <c r="O16" s="68"/>
      <c r="P16" s="68"/>
      <c r="Q16" s="68"/>
      <c r="R16" s="68"/>
      <c r="S16" s="68"/>
      <c r="T16" s="68"/>
      <c r="U16" s="68"/>
      <c r="V16" s="68"/>
      <c r="W16" s="68"/>
      <c r="X16" s="68"/>
      <c r="Y16" s="68"/>
      <c r="Z16" s="68"/>
      <c r="AA16" s="59"/>
      <c r="AX16" s="70"/>
      <c r="AY16" s="70"/>
      <c r="AZ16" s="70"/>
      <c r="BA16" s="70"/>
      <c r="BB16" s="70"/>
      <c r="BC16" s="70"/>
      <c r="BD16" s="70"/>
      <c r="BE16" s="70"/>
      <c r="BF16" s="70"/>
      <c r="BG16" s="70"/>
      <c r="BH16" s="70"/>
      <c r="BI16" s="70"/>
      <c r="BJ16" s="70"/>
      <c r="BK16" s="70"/>
      <c r="BL16" s="70"/>
      <c r="BM16" s="70"/>
      <c r="BN16" s="70"/>
      <c r="BO16" s="70"/>
      <c r="BP16" s="70"/>
      <c r="BQ16" s="70"/>
      <c r="BR16" s="70"/>
      <c r="CR16" s="70"/>
      <c r="CS16" s="70"/>
      <c r="CT16" s="70"/>
      <c r="CU16" s="70"/>
      <c r="CV16" s="70"/>
      <c r="CW16" s="70"/>
      <c r="CX16" s="70"/>
      <c r="CY16" s="70"/>
      <c r="CZ16" s="70"/>
      <c r="DA16" s="70"/>
      <c r="DB16" s="70"/>
      <c r="DC16" s="70"/>
      <c r="DD16" s="70"/>
      <c r="DE16" s="70"/>
      <c r="DF16" s="70"/>
      <c r="DG16" s="70"/>
      <c r="DH16" s="70"/>
      <c r="DI16" s="70"/>
      <c r="DJ16" s="70"/>
      <c r="DK16" s="70"/>
      <c r="DL16" s="70"/>
    </row>
    <row r="17" spans="2:136" ht="14.25" customHeight="1">
      <c r="B17" s="57"/>
      <c r="C17" s="68"/>
      <c r="D17" s="68"/>
      <c r="E17" s="68"/>
      <c r="F17" s="68"/>
      <c r="G17" s="68"/>
      <c r="H17" s="68"/>
      <c r="I17" s="68"/>
      <c r="J17" s="68"/>
      <c r="K17" s="68"/>
      <c r="L17" s="68"/>
      <c r="M17" s="68"/>
      <c r="N17" s="68"/>
      <c r="O17" s="68"/>
      <c r="P17" s="68"/>
      <c r="Q17" s="68"/>
      <c r="R17" s="68"/>
      <c r="S17" s="68"/>
      <c r="T17" s="68"/>
      <c r="U17" s="68"/>
      <c r="V17" s="68"/>
      <c r="W17" s="68"/>
      <c r="X17" s="68"/>
      <c r="Y17" s="68"/>
      <c r="Z17" s="68"/>
      <c r="AA17" s="59"/>
      <c r="AH17" s="506"/>
      <c r="AI17" s="506"/>
      <c r="AJ17" s="506"/>
      <c r="AK17" s="506"/>
      <c r="AL17" s="506"/>
      <c r="AM17" s="506"/>
      <c r="AN17" s="506"/>
      <c r="AO17" s="506"/>
      <c r="AP17" s="506"/>
      <c r="AQ17" s="506"/>
      <c r="AR17" s="506"/>
      <c r="AS17" s="506"/>
      <c r="CA17" s="75"/>
      <c r="CB17" s="76"/>
      <c r="CC17" s="76"/>
      <c r="CD17" s="76"/>
      <c r="CE17" s="76"/>
      <c r="CF17" s="76"/>
      <c r="CG17" s="76"/>
      <c r="CH17" s="76"/>
      <c r="CI17" s="76"/>
      <c r="CJ17" s="76"/>
      <c r="CK17" s="76"/>
      <c r="CL17" s="76"/>
      <c r="DU17" s="77"/>
      <c r="DV17" s="77"/>
      <c r="DW17" s="77"/>
      <c r="DX17" s="77"/>
      <c r="DY17" s="77"/>
      <c r="DZ17" s="77"/>
      <c r="EA17" s="77"/>
      <c r="EB17" s="77"/>
      <c r="EC17" s="77"/>
      <c r="ED17" s="77"/>
      <c r="EE17" s="77"/>
      <c r="EF17" s="77"/>
    </row>
    <row r="18" spans="2:136" ht="14.25" customHeight="1">
      <c r="B18" s="57"/>
      <c r="C18" s="58"/>
      <c r="D18" s="58"/>
      <c r="Y18" s="58"/>
      <c r="Z18" s="58"/>
      <c r="AA18" s="59"/>
      <c r="AH18" s="507"/>
      <c r="AI18" s="507"/>
      <c r="AJ18" s="507"/>
      <c r="AK18" s="507"/>
      <c r="AL18" s="507"/>
      <c r="AM18" s="507"/>
      <c r="AN18" s="507"/>
      <c r="AO18" s="507"/>
      <c r="AP18" s="507"/>
      <c r="AQ18" s="507"/>
      <c r="AR18" s="507"/>
      <c r="AS18" s="507"/>
      <c r="CA18" s="76"/>
      <c r="CB18" s="76"/>
      <c r="CC18" s="76"/>
      <c r="CD18" s="76"/>
      <c r="CE18" s="76"/>
      <c r="CF18" s="76"/>
      <c r="CG18" s="76"/>
      <c r="CH18" s="76"/>
      <c r="CI18" s="76"/>
      <c r="CJ18" s="76"/>
      <c r="CK18" s="76"/>
      <c r="CL18" s="76"/>
      <c r="DU18" s="77"/>
      <c r="DV18" s="77"/>
      <c r="DW18" s="77"/>
      <c r="DX18" s="77"/>
      <c r="DY18" s="77"/>
      <c r="DZ18" s="77"/>
      <c r="EA18" s="77"/>
      <c r="EB18" s="77"/>
      <c r="EC18" s="77"/>
      <c r="ED18" s="77"/>
      <c r="EE18" s="77"/>
      <c r="EF18" s="77"/>
    </row>
    <row r="19" spans="2:45" ht="14.25" customHeight="1">
      <c r="B19" s="57"/>
      <c r="C19" s="58"/>
      <c r="D19" s="58"/>
      <c r="E19" s="58"/>
      <c r="F19" s="58"/>
      <c r="G19" s="58"/>
      <c r="H19" s="58"/>
      <c r="I19" s="58"/>
      <c r="J19" s="58"/>
      <c r="K19" s="58"/>
      <c r="L19" s="58"/>
      <c r="M19" s="58"/>
      <c r="N19" s="58"/>
      <c r="O19" s="58"/>
      <c r="P19" s="58"/>
      <c r="Q19" s="58"/>
      <c r="R19" s="58"/>
      <c r="S19" s="58"/>
      <c r="T19" s="58"/>
      <c r="U19" s="58"/>
      <c r="V19" s="58"/>
      <c r="W19" s="58"/>
      <c r="X19" s="58"/>
      <c r="Y19" s="58"/>
      <c r="Z19" s="58"/>
      <c r="AA19" s="59"/>
      <c r="AH19" s="78" t="s">
        <v>145</v>
      </c>
      <c r="AI19" s="79"/>
      <c r="AJ19" s="79"/>
      <c r="AK19" s="79"/>
      <c r="AL19" s="79"/>
      <c r="AM19" s="79"/>
      <c r="AN19" s="79"/>
      <c r="AO19" s="79"/>
      <c r="AP19" s="79"/>
      <c r="AQ19" s="79"/>
      <c r="AR19" s="79"/>
      <c r="AS19" s="79"/>
    </row>
    <row r="20" spans="2:45" ht="14.25" customHeight="1">
      <c r="B20" s="57"/>
      <c r="C20" s="58"/>
      <c r="D20" s="58"/>
      <c r="E20" s="58"/>
      <c r="F20" s="58"/>
      <c r="G20" s="58"/>
      <c r="H20" s="58"/>
      <c r="I20" s="58"/>
      <c r="J20" s="58"/>
      <c r="K20" s="58"/>
      <c r="L20" s="58"/>
      <c r="M20" s="58"/>
      <c r="N20" s="58"/>
      <c r="O20" s="58"/>
      <c r="P20" s="58"/>
      <c r="Q20" s="58"/>
      <c r="R20" s="58"/>
      <c r="S20" s="58"/>
      <c r="T20" s="58"/>
      <c r="U20" s="58"/>
      <c r="V20" s="58"/>
      <c r="W20" s="58"/>
      <c r="X20" s="58"/>
      <c r="Y20" s="58"/>
      <c r="Z20" s="58"/>
      <c r="AA20" s="59"/>
      <c r="AI20" s="510" t="s">
        <v>146</v>
      </c>
      <c r="AJ20" s="510"/>
      <c r="AK20" s="510"/>
      <c r="AL20" s="510"/>
      <c r="AM20" s="510"/>
      <c r="AN20" s="510"/>
      <c r="AO20" s="510"/>
      <c r="AP20" s="510"/>
      <c r="AQ20" s="510"/>
      <c r="AR20" s="510"/>
      <c r="AS20" s="510"/>
    </row>
    <row r="21" spans="2:45" ht="14.25" customHeight="1">
      <c r="B21" s="80"/>
      <c r="C21" s="81"/>
      <c r="D21" s="81"/>
      <c r="E21" s="81"/>
      <c r="F21" s="81"/>
      <c r="G21" s="81"/>
      <c r="H21" s="81"/>
      <c r="I21" s="81"/>
      <c r="J21" s="81"/>
      <c r="K21" s="81"/>
      <c r="L21" s="81"/>
      <c r="M21" s="81"/>
      <c r="N21" s="81"/>
      <c r="O21" s="81"/>
      <c r="P21" s="81"/>
      <c r="Q21" s="81"/>
      <c r="R21" s="81"/>
      <c r="S21" s="81"/>
      <c r="T21" s="81"/>
      <c r="U21" s="81"/>
      <c r="V21" s="81"/>
      <c r="W21" s="81"/>
      <c r="X21" s="81"/>
      <c r="Y21" s="81"/>
      <c r="Z21" s="81"/>
      <c r="AA21" s="82"/>
      <c r="AI21" s="510" t="s">
        <v>147</v>
      </c>
      <c r="AJ21" s="510"/>
      <c r="AK21" s="510"/>
      <c r="AL21" s="510"/>
      <c r="AM21" s="510"/>
      <c r="AN21" s="510"/>
      <c r="AO21" s="510"/>
      <c r="AP21" s="510"/>
      <c r="AQ21" s="510"/>
      <c r="AR21" s="510"/>
      <c r="AS21" s="510"/>
    </row>
    <row r="22" spans="35:45" ht="14.25" customHeight="1">
      <c r="AI22" s="510" t="s">
        <v>148</v>
      </c>
      <c r="AJ22" s="510"/>
      <c r="AK22" s="510"/>
      <c r="AL22" s="510"/>
      <c r="AM22" s="510"/>
      <c r="AN22" s="510"/>
      <c r="AO22" s="510"/>
      <c r="AP22" s="510"/>
      <c r="AQ22" s="510"/>
      <c r="AR22" s="510"/>
      <c r="AS22" s="510"/>
    </row>
    <row r="23" spans="2:45" ht="14.25" customHeight="1">
      <c r="B23" s="52"/>
      <c r="C23" s="53"/>
      <c r="D23" s="53"/>
      <c r="E23" s="53"/>
      <c r="F23" s="53"/>
      <c r="G23" s="53"/>
      <c r="H23" s="53"/>
      <c r="I23" s="53"/>
      <c r="J23" s="53"/>
      <c r="K23" s="53"/>
      <c r="L23" s="53"/>
      <c r="M23" s="53"/>
      <c r="N23" s="53"/>
      <c r="O23" s="53"/>
      <c r="P23" s="53"/>
      <c r="Q23" s="53"/>
      <c r="R23" s="53"/>
      <c r="S23" s="53"/>
      <c r="T23" s="53"/>
      <c r="U23" s="53"/>
      <c r="V23" s="53"/>
      <c r="W23" s="53"/>
      <c r="X23" s="53"/>
      <c r="Y23" s="53"/>
      <c r="Z23" s="53"/>
      <c r="AA23" s="54"/>
      <c r="AE23" s="55"/>
      <c r="AF23" s="55"/>
      <c r="AG23" s="55"/>
      <c r="AH23" s="55"/>
      <c r="AI23" s="55"/>
      <c r="AJ23" s="55"/>
      <c r="AK23" s="55"/>
      <c r="AL23" s="55"/>
      <c r="AM23" s="55"/>
      <c r="AN23" s="55"/>
      <c r="AO23" s="55"/>
      <c r="AP23" s="55"/>
      <c r="AQ23" s="55"/>
      <c r="AR23" s="55"/>
      <c r="AS23" s="55"/>
    </row>
    <row r="24" spans="2:136" ht="14.25" customHeight="1">
      <c r="B24" s="57"/>
      <c r="C24" s="58"/>
      <c r="D24" s="58"/>
      <c r="E24" s="58"/>
      <c r="F24" s="58"/>
      <c r="G24" s="58"/>
      <c r="H24" s="58"/>
      <c r="I24" s="58"/>
      <c r="J24" s="58"/>
      <c r="K24" s="58"/>
      <c r="L24" s="58"/>
      <c r="M24" s="58"/>
      <c r="N24" s="58"/>
      <c r="O24" s="58"/>
      <c r="P24" s="58"/>
      <c r="Q24" s="58"/>
      <c r="R24" s="58"/>
      <c r="S24" s="58"/>
      <c r="T24" s="58"/>
      <c r="U24" s="58"/>
      <c r="V24" s="58"/>
      <c r="W24" s="58"/>
      <c r="X24" s="58"/>
      <c r="Y24" s="58"/>
      <c r="Z24" s="58"/>
      <c r="AA24" s="59"/>
      <c r="AF24" s="55"/>
      <c r="AG24" s="60" t="s">
        <v>132</v>
      </c>
      <c r="AH24" s="508"/>
      <c r="AI24" s="508"/>
      <c r="AJ24" s="509" t="s">
        <v>133</v>
      </c>
      <c r="AK24" s="509"/>
      <c r="AL24" s="508"/>
      <c r="AM24" s="508"/>
      <c r="AN24" s="509" t="s">
        <v>134</v>
      </c>
      <c r="AO24" s="509"/>
      <c r="AP24" s="508"/>
      <c r="AQ24" s="508"/>
      <c r="AR24" s="509" t="s">
        <v>135</v>
      </c>
      <c r="AS24" s="509"/>
      <c r="BZ24" s="61"/>
      <c r="CA24" s="62"/>
      <c r="CB24" s="62"/>
      <c r="CC24" s="62"/>
      <c r="CD24" s="62"/>
      <c r="CE24" s="62"/>
      <c r="CF24" s="62"/>
      <c r="CG24" s="62"/>
      <c r="CH24" s="62"/>
      <c r="CI24" s="62"/>
      <c r="CJ24" s="62"/>
      <c r="CK24" s="62"/>
      <c r="CL24" s="62"/>
      <c r="DT24" s="61"/>
      <c r="DU24" s="62"/>
      <c r="DV24" s="62"/>
      <c r="DW24" s="62"/>
      <c r="DX24" s="62"/>
      <c r="DY24" s="62"/>
      <c r="DZ24" s="62"/>
      <c r="EA24" s="62"/>
      <c r="EB24" s="62"/>
      <c r="EC24" s="62"/>
      <c r="ED24" s="62"/>
      <c r="EE24" s="62"/>
      <c r="EF24" s="62"/>
    </row>
    <row r="25" spans="2:27" ht="14.25" customHeight="1">
      <c r="B25" s="57"/>
      <c r="C25" s="58"/>
      <c r="D25" s="58"/>
      <c r="E25" s="58"/>
      <c r="F25" s="58"/>
      <c r="G25" s="58"/>
      <c r="H25" s="58"/>
      <c r="I25" s="58"/>
      <c r="J25" s="58"/>
      <c r="K25" s="58"/>
      <c r="L25" s="58"/>
      <c r="M25" s="58"/>
      <c r="N25" s="58"/>
      <c r="O25" s="58"/>
      <c r="P25" s="58"/>
      <c r="Q25" s="58"/>
      <c r="R25" s="58"/>
      <c r="S25" s="58"/>
      <c r="T25" s="58"/>
      <c r="U25" s="58"/>
      <c r="V25" s="58"/>
      <c r="W25" s="58"/>
      <c r="X25" s="58"/>
      <c r="Y25" s="58"/>
      <c r="Z25" s="58"/>
      <c r="AA25" s="59"/>
    </row>
    <row r="26" spans="2:27" ht="14.25" customHeight="1">
      <c r="B26" s="57"/>
      <c r="C26" s="58"/>
      <c r="D26" s="58"/>
      <c r="E26" s="58"/>
      <c r="F26" s="58"/>
      <c r="G26" s="58"/>
      <c r="H26" s="58"/>
      <c r="I26" s="58"/>
      <c r="J26" s="58"/>
      <c r="K26" s="58"/>
      <c r="L26" s="58"/>
      <c r="M26" s="58"/>
      <c r="N26" s="58"/>
      <c r="O26" s="58"/>
      <c r="P26" s="58"/>
      <c r="Q26" s="58"/>
      <c r="R26" s="58"/>
      <c r="S26" s="58"/>
      <c r="T26" s="58"/>
      <c r="U26" s="58"/>
      <c r="V26" s="58"/>
      <c r="W26" s="58"/>
      <c r="X26" s="58"/>
      <c r="Y26" s="58"/>
      <c r="Z26" s="58"/>
      <c r="AA26" s="59"/>
    </row>
    <row r="27" spans="2:128" ht="14.25" customHeight="1">
      <c r="B27" s="57"/>
      <c r="C27" s="58"/>
      <c r="D27" s="58"/>
      <c r="E27" s="58"/>
      <c r="F27" s="58"/>
      <c r="G27" s="58"/>
      <c r="H27" s="58"/>
      <c r="U27" s="58"/>
      <c r="V27" s="58"/>
      <c r="W27" s="58"/>
      <c r="X27" s="58"/>
      <c r="Y27" s="58"/>
      <c r="Z27" s="58"/>
      <c r="AA27" s="59"/>
      <c r="AE27" s="51" t="s">
        <v>136</v>
      </c>
      <c r="AK27" s="63"/>
      <c r="CD27" s="64"/>
      <c r="DX27" s="64"/>
    </row>
    <row r="28" spans="2:27" ht="14.25" customHeight="1">
      <c r="B28" s="57"/>
      <c r="C28" s="58"/>
      <c r="D28" s="58"/>
      <c r="E28" s="58"/>
      <c r="F28" s="58"/>
      <c r="G28" s="58"/>
      <c r="H28" s="58"/>
      <c r="U28" s="58"/>
      <c r="V28" s="58"/>
      <c r="W28" s="58"/>
      <c r="X28" s="58"/>
      <c r="Y28" s="58"/>
      <c r="Z28" s="58"/>
      <c r="AA28" s="59"/>
    </row>
    <row r="29" spans="2:111" ht="14.25" customHeight="1">
      <c r="B29" s="57"/>
      <c r="C29" s="58"/>
      <c r="D29" s="58"/>
      <c r="E29" s="58"/>
      <c r="F29" s="58"/>
      <c r="G29" s="58"/>
      <c r="H29" s="58"/>
      <c r="I29" s="503" t="s">
        <v>138</v>
      </c>
      <c r="J29" s="503"/>
      <c r="K29" s="503"/>
      <c r="L29" s="503"/>
      <c r="M29" s="503"/>
      <c r="N29" s="503"/>
      <c r="O29" s="503"/>
      <c r="P29" s="503"/>
      <c r="Q29" s="503"/>
      <c r="R29" s="503"/>
      <c r="S29" s="503"/>
      <c r="T29" s="503"/>
      <c r="U29" s="58"/>
      <c r="V29" s="58"/>
      <c r="W29" s="58"/>
      <c r="X29" s="58"/>
      <c r="Y29" s="58"/>
      <c r="Z29" s="58"/>
      <c r="AA29" s="59"/>
      <c r="AH29" s="66" t="s">
        <v>149</v>
      </c>
      <c r="AI29" s="66" t="s">
        <v>140</v>
      </c>
      <c r="AJ29" s="66"/>
      <c r="AK29" s="66"/>
      <c r="AL29" s="66"/>
      <c r="AM29" s="66"/>
      <c r="AN29" s="66"/>
      <c r="AO29" s="66"/>
      <c r="AP29" s="66"/>
      <c r="BB29" s="67"/>
      <c r="BC29" s="67"/>
      <c r="BD29" s="67"/>
      <c r="BE29" s="67"/>
      <c r="BF29" s="67"/>
      <c r="BG29" s="67"/>
      <c r="BH29" s="67"/>
      <c r="BI29" s="67"/>
      <c r="BJ29" s="67"/>
      <c r="BK29" s="67"/>
      <c r="BL29" s="67"/>
      <c r="BM29" s="67"/>
      <c r="CV29" s="67"/>
      <c r="CW29" s="67"/>
      <c r="CX29" s="67"/>
      <c r="CY29" s="67"/>
      <c r="CZ29" s="67"/>
      <c r="DA29" s="67"/>
      <c r="DB29" s="67"/>
      <c r="DC29" s="67"/>
      <c r="DD29" s="67"/>
      <c r="DE29" s="67"/>
      <c r="DF29" s="67"/>
      <c r="DG29" s="67"/>
    </row>
    <row r="30" spans="2:111" ht="14.25" customHeight="1">
      <c r="B30" s="57"/>
      <c r="C30" s="58"/>
      <c r="D30" s="58"/>
      <c r="E30" s="58"/>
      <c r="F30" s="58"/>
      <c r="G30" s="58"/>
      <c r="H30" s="58"/>
      <c r="I30" s="503"/>
      <c r="J30" s="503"/>
      <c r="K30" s="503"/>
      <c r="L30" s="503"/>
      <c r="M30" s="503"/>
      <c r="N30" s="503"/>
      <c r="O30" s="503"/>
      <c r="P30" s="503"/>
      <c r="Q30" s="503"/>
      <c r="R30" s="503"/>
      <c r="S30" s="503"/>
      <c r="T30" s="503"/>
      <c r="U30" s="58"/>
      <c r="V30" s="58"/>
      <c r="W30" s="58"/>
      <c r="X30" s="58"/>
      <c r="Y30" s="58"/>
      <c r="Z30" s="58"/>
      <c r="AA30" s="59"/>
      <c r="AH30" s="66"/>
      <c r="AI30" s="66"/>
      <c r="AJ30" s="66"/>
      <c r="AK30" s="66"/>
      <c r="AL30" s="66"/>
      <c r="AM30" s="66"/>
      <c r="AN30" s="66"/>
      <c r="AO30" s="66"/>
      <c r="AP30" s="66"/>
      <c r="BB30" s="67"/>
      <c r="BC30" s="67"/>
      <c r="BD30" s="67"/>
      <c r="BE30" s="67"/>
      <c r="BF30" s="67"/>
      <c r="BG30" s="67"/>
      <c r="BH30" s="67"/>
      <c r="BI30" s="67"/>
      <c r="BJ30" s="67"/>
      <c r="BK30" s="67"/>
      <c r="BL30" s="67"/>
      <c r="BM30" s="67"/>
      <c r="CV30" s="67"/>
      <c r="CW30" s="67"/>
      <c r="CX30" s="67"/>
      <c r="CY30" s="67"/>
      <c r="CZ30" s="67"/>
      <c r="DA30" s="67"/>
      <c r="DB30" s="67"/>
      <c r="DC30" s="67"/>
      <c r="DD30" s="67"/>
      <c r="DE30" s="67"/>
      <c r="DF30" s="67"/>
      <c r="DG30" s="67"/>
    </row>
    <row r="31" spans="2:42" ht="14.25" customHeight="1">
      <c r="B31" s="57"/>
      <c r="AA31" s="59"/>
      <c r="AH31" s="66" t="s">
        <v>141</v>
      </c>
      <c r="AI31" s="66" t="s">
        <v>142</v>
      </c>
      <c r="AJ31" s="66"/>
      <c r="AK31" s="66"/>
      <c r="AL31" s="66"/>
      <c r="AM31" s="66"/>
      <c r="AN31" s="66"/>
      <c r="AO31" s="66"/>
      <c r="AP31" s="66"/>
    </row>
    <row r="32" spans="2:42" ht="14.25" customHeight="1">
      <c r="B32" s="57"/>
      <c r="AA32" s="59"/>
      <c r="AH32" s="66"/>
      <c r="AI32" s="66"/>
      <c r="AJ32" s="66"/>
      <c r="AK32" s="66"/>
      <c r="AL32" s="66"/>
      <c r="AM32" s="66"/>
      <c r="AN32" s="66"/>
      <c r="AO32" s="66"/>
      <c r="AP32" s="66"/>
    </row>
    <row r="33" spans="2:117" ht="14.25" customHeight="1">
      <c r="B33" s="57"/>
      <c r="C33" s="83"/>
      <c r="D33" s="83"/>
      <c r="E33" s="68"/>
      <c r="F33" s="68"/>
      <c r="G33" s="68"/>
      <c r="H33" s="68"/>
      <c r="I33" s="68"/>
      <c r="J33" s="68"/>
      <c r="K33" s="68"/>
      <c r="L33" s="68"/>
      <c r="M33" s="68"/>
      <c r="N33" s="68"/>
      <c r="O33" s="68"/>
      <c r="P33" s="68"/>
      <c r="Q33" s="68"/>
      <c r="R33" s="68"/>
      <c r="S33" s="68"/>
      <c r="T33" s="68"/>
      <c r="U33" s="68"/>
      <c r="V33" s="68"/>
      <c r="W33" s="68"/>
      <c r="X33" s="68"/>
      <c r="Y33" s="68"/>
      <c r="Z33" s="83"/>
      <c r="AA33" s="59"/>
      <c r="AH33" s="66" t="s">
        <v>149</v>
      </c>
      <c r="AI33" s="66" t="s">
        <v>143</v>
      </c>
      <c r="AJ33" s="66"/>
      <c r="AK33" s="66"/>
      <c r="AL33" s="66"/>
      <c r="AM33" s="66"/>
      <c r="AN33" s="66"/>
      <c r="AO33" s="66"/>
      <c r="AP33" s="66"/>
      <c r="AV33" s="69"/>
      <c r="AW33" s="69"/>
      <c r="AX33" s="70"/>
      <c r="AY33" s="70"/>
      <c r="AZ33" s="70"/>
      <c r="BA33" s="70"/>
      <c r="BB33" s="70"/>
      <c r="BC33" s="70"/>
      <c r="BD33" s="70"/>
      <c r="BE33" s="70"/>
      <c r="BF33" s="70"/>
      <c r="BG33" s="70"/>
      <c r="BH33" s="70"/>
      <c r="BI33" s="70"/>
      <c r="BJ33" s="70"/>
      <c r="BK33" s="70"/>
      <c r="BL33" s="70"/>
      <c r="BM33" s="70"/>
      <c r="BN33" s="70"/>
      <c r="BO33" s="70"/>
      <c r="BP33" s="70"/>
      <c r="BQ33" s="70"/>
      <c r="BR33" s="70"/>
      <c r="BS33" s="69"/>
      <c r="CP33" s="69"/>
      <c r="CQ33" s="69"/>
      <c r="CR33" s="70"/>
      <c r="CS33" s="70"/>
      <c r="CT33" s="70"/>
      <c r="CU33" s="70"/>
      <c r="CV33" s="70"/>
      <c r="CW33" s="70"/>
      <c r="CX33" s="70"/>
      <c r="CY33" s="70"/>
      <c r="CZ33" s="70"/>
      <c r="DA33" s="70"/>
      <c r="DB33" s="70"/>
      <c r="DC33" s="70"/>
      <c r="DD33" s="70"/>
      <c r="DE33" s="70"/>
      <c r="DF33" s="70"/>
      <c r="DG33" s="70"/>
      <c r="DH33" s="70"/>
      <c r="DI33" s="70"/>
      <c r="DJ33" s="70"/>
      <c r="DK33" s="70"/>
      <c r="DL33" s="70"/>
      <c r="DM33" s="69"/>
    </row>
    <row r="34" spans="2:136" ht="14.25" customHeight="1">
      <c r="B34" s="57"/>
      <c r="C34" s="83"/>
      <c r="D34" s="83"/>
      <c r="E34" s="68"/>
      <c r="F34" s="68"/>
      <c r="G34" s="68"/>
      <c r="H34" s="68"/>
      <c r="I34" s="68"/>
      <c r="J34" s="68"/>
      <c r="K34" s="68"/>
      <c r="L34" s="68"/>
      <c r="M34" s="68"/>
      <c r="N34" s="68"/>
      <c r="O34" s="68"/>
      <c r="P34" s="68"/>
      <c r="Q34" s="68"/>
      <c r="R34" s="68"/>
      <c r="S34" s="68"/>
      <c r="T34" s="68"/>
      <c r="U34" s="68"/>
      <c r="V34" s="68"/>
      <c r="W34" s="68"/>
      <c r="X34" s="68"/>
      <c r="Y34" s="68"/>
      <c r="Z34" s="83"/>
      <c r="AA34" s="59"/>
      <c r="AH34" s="66"/>
      <c r="AI34" s="66"/>
      <c r="AJ34" s="504"/>
      <c r="AK34" s="504"/>
      <c r="AL34" s="504"/>
      <c r="AM34" s="504"/>
      <c r="AN34" s="504"/>
      <c r="AO34" s="504"/>
      <c r="AP34" s="504"/>
      <c r="AQ34" s="504"/>
      <c r="AR34" s="504"/>
      <c r="AS34" s="504"/>
      <c r="AV34" s="69"/>
      <c r="AW34" s="69"/>
      <c r="AX34" s="70"/>
      <c r="AY34" s="70"/>
      <c r="AZ34" s="70"/>
      <c r="BA34" s="70"/>
      <c r="BB34" s="70"/>
      <c r="BC34" s="70"/>
      <c r="BD34" s="70"/>
      <c r="BE34" s="70"/>
      <c r="BF34" s="70"/>
      <c r="BG34" s="70"/>
      <c r="BH34" s="70"/>
      <c r="BI34" s="70"/>
      <c r="BJ34" s="70"/>
      <c r="BK34" s="70"/>
      <c r="BL34" s="70"/>
      <c r="BM34" s="70"/>
      <c r="BN34" s="70"/>
      <c r="BO34" s="70"/>
      <c r="BP34" s="70"/>
      <c r="BQ34" s="70"/>
      <c r="BR34" s="70"/>
      <c r="BS34" s="69"/>
      <c r="CC34" s="71"/>
      <c r="CD34" s="71"/>
      <c r="CE34" s="71"/>
      <c r="CF34" s="71"/>
      <c r="CG34" s="71"/>
      <c r="CH34" s="71"/>
      <c r="CI34" s="71"/>
      <c r="CJ34" s="71"/>
      <c r="CK34" s="71"/>
      <c r="CL34" s="71"/>
      <c r="CP34" s="69"/>
      <c r="CQ34" s="69"/>
      <c r="CR34" s="70"/>
      <c r="CS34" s="70"/>
      <c r="CT34" s="70"/>
      <c r="CU34" s="70"/>
      <c r="CV34" s="70"/>
      <c r="CW34" s="70"/>
      <c r="CX34" s="70"/>
      <c r="CY34" s="70"/>
      <c r="CZ34" s="70"/>
      <c r="DA34" s="70"/>
      <c r="DB34" s="70"/>
      <c r="DC34" s="70"/>
      <c r="DD34" s="70"/>
      <c r="DE34" s="70"/>
      <c r="DF34" s="70"/>
      <c r="DG34" s="70"/>
      <c r="DH34" s="70"/>
      <c r="DI34" s="70"/>
      <c r="DJ34" s="70"/>
      <c r="DK34" s="70"/>
      <c r="DL34" s="70"/>
      <c r="DM34" s="69"/>
      <c r="DW34" s="71"/>
      <c r="DX34" s="71"/>
      <c r="DY34" s="71"/>
      <c r="DZ34" s="71"/>
      <c r="EA34" s="71"/>
      <c r="EB34" s="71"/>
      <c r="EC34" s="71"/>
      <c r="ED34" s="71"/>
      <c r="EE34" s="71"/>
      <c r="EF34" s="71"/>
    </row>
    <row r="35" spans="2:136" ht="14.25" customHeight="1">
      <c r="B35" s="57"/>
      <c r="C35" s="58"/>
      <c r="D35" s="58"/>
      <c r="E35" s="68"/>
      <c r="F35" s="68"/>
      <c r="G35" s="68"/>
      <c r="H35" s="68"/>
      <c r="I35" s="68"/>
      <c r="J35" s="68"/>
      <c r="K35" s="68"/>
      <c r="L35" s="68"/>
      <c r="M35" s="68"/>
      <c r="N35" s="68"/>
      <c r="O35" s="68"/>
      <c r="P35" s="68"/>
      <c r="Q35" s="68"/>
      <c r="R35" s="68"/>
      <c r="S35" s="68"/>
      <c r="T35" s="68"/>
      <c r="U35" s="68"/>
      <c r="V35" s="68"/>
      <c r="W35" s="68"/>
      <c r="X35" s="68"/>
      <c r="Y35" s="68"/>
      <c r="Z35" s="58"/>
      <c r="AA35" s="59"/>
      <c r="AH35" s="72" t="s">
        <v>150</v>
      </c>
      <c r="AI35" s="72"/>
      <c r="AJ35" s="505"/>
      <c r="AK35" s="505"/>
      <c r="AL35" s="505"/>
      <c r="AM35" s="505"/>
      <c r="AN35" s="505"/>
      <c r="AO35" s="505"/>
      <c r="AP35" s="505"/>
      <c r="AQ35" s="505"/>
      <c r="AR35" s="505"/>
      <c r="AS35" s="505"/>
      <c r="AX35" s="70"/>
      <c r="AY35" s="70"/>
      <c r="AZ35" s="70"/>
      <c r="BA35" s="70"/>
      <c r="BB35" s="70"/>
      <c r="BC35" s="70"/>
      <c r="BD35" s="70"/>
      <c r="BE35" s="70"/>
      <c r="BF35" s="70"/>
      <c r="BG35" s="70"/>
      <c r="BH35" s="70"/>
      <c r="BI35" s="70"/>
      <c r="BJ35" s="70"/>
      <c r="BK35" s="70"/>
      <c r="BL35" s="70"/>
      <c r="BM35" s="70"/>
      <c r="BN35" s="70"/>
      <c r="BO35" s="70"/>
      <c r="BP35" s="70"/>
      <c r="BQ35" s="70"/>
      <c r="BR35" s="70"/>
      <c r="CC35" s="71"/>
      <c r="CD35" s="71"/>
      <c r="CE35" s="71"/>
      <c r="CF35" s="71"/>
      <c r="CG35" s="71"/>
      <c r="CH35" s="71"/>
      <c r="CI35" s="71"/>
      <c r="CJ35" s="71"/>
      <c r="CK35" s="71"/>
      <c r="CL35" s="71"/>
      <c r="CR35" s="70"/>
      <c r="CS35" s="70"/>
      <c r="CT35" s="70"/>
      <c r="CU35" s="70"/>
      <c r="CV35" s="70"/>
      <c r="CW35" s="70"/>
      <c r="CX35" s="70"/>
      <c r="CY35" s="70"/>
      <c r="CZ35" s="70"/>
      <c r="DA35" s="70"/>
      <c r="DB35" s="70"/>
      <c r="DC35" s="70"/>
      <c r="DD35" s="70"/>
      <c r="DE35" s="70"/>
      <c r="DF35" s="70"/>
      <c r="DG35" s="70"/>
      <c r="DH35" s="70"/>
      <c r="DI35" s="70"/>
      <c r="DJ35" s="70"/>
      <c r="DK35" s="70"/>
      <c r="DL35" s="70"/>
      <c r="DW35" s="71"/>
      <c r="DX35" s="71"/>
      <c r="DY35" s="71"/>
      <c r="DZ35" s="71"/>
      <c r="EA35" s="71"/>
      <c r="EB35" s="71"/>
      <c r="EC35" s="71"/>
      <c r="ED35" s="71"/>
      <c r="EE35" s="71"/>
      <c r="EF35" s="71"/>
    </row>
    <row r="36" spans="2:116" ht="14.25" customHeight="1">
      <c r="B36" s="57"/>
      <c r="C36" s="58"/>
      <c r="D36" s="58"/>
      <c r="E36" s="68"/>
      <c r="F36" s="68"/>
      <c r="G36" s="68"/>
      <c r="H36" s="68"/>
      <c r="I36" s="68"/>
      <c r="J36" s="68"/>
      <c r="K36" s="68"/>
      <c r="L36" s="68"/>
      <c r="M36" s="68"/>
      <c r="N36" s="68"/>
      <c r="O36" s="68"/>
      <c r="P36" s="68"/>
      <c r="Q36" s="68"/>
      <c r="R36" s="68"/>
      <c r="S36" s="68"/>
      <c r="T36" s="68"/>
      <c r="U36" s="68"/>
      <c r="V36" s="68"/>
      <c r="W36" s="68"/>
      <c r="X36" s="68"/>
      <c r="Y36" s="68"/>
      <c r="Z36" s="58"/>
      <c r="AA36" s="59"/>
      <c r="AX36" s="70"/>
      <c r="AY36" s="70"/>
      <c r="AZ36" s="70"/>
      <c r="BA36" s="70"/>
      <c r="BB36" s="70"/>
      <c r="BC36" s="70"/>
      <c r="BD36" s="70"/>
      <c r="BE36" s="70"/>
      <c r="BF36" s="70"/>
      <c r="BG36" s="70"/>
      <c r="BH36" s="70"/>
      <c r="BI36" s="70"/>
      <c r="BJ36" s="70"/>
      <c r="BK36" s="70"/>
      <c r="BL36" s="70"/>
      <c r="BM36" s="70"/>
      <c r="BN36" s="70"/>
      <c r="BO36" s="70"/>
      <c r="BP36" s="70"/>
      <c r="BQ36" s="70"/>
      <c r="BR36" s="70"/>
      <c r="CR36" s="70"/>
      <c r="CS36" s="70"/>
      <c r="CT36" s="70"/>
      <c r="CU36" s="70"/>
      <c r="CV36" s="70"/>
      <c r="CW36" s="70"/>
      <c r="CX36" s="70"/>
      <c r="CY36" s="70"/>
      <c r="CZ36" s="70"/>
      <c r="DA36" s="70"/>
      <c r="DB36" s="70"/>
      <c r="DC36" s="70"/>
      <c r="DD36" s="70"/>
      <c r="DE36" s="70"/>
      <c r="DF36" s="70"/>
      <c r="DG36" s="70"/>
      <c r="DH36" s="70"/>
      <c r="DI36" s="70"/>
      <c r="DJ36" s="70"/>
      <c r="DK36" s="70"/>
      <c r="DL36" s="70"/>
    </row>
    <row r="37" spans="2:128" ht="14.25" customHeight="1">
      <c r="B37" s="57"/>
      <c r="C37" s="58"/>
      <c r="D37" s="58"/>
      <c r="E37" s="68"/>
      <c r="F37" s="68"/>
      <c r="G37" s="68"/>
      <c r="H37" s="68"/>
      <c r="I37" s="68"/>
      <c r="J37" s="68"/>
      <c r="K37" s="68"/>
      <c r="L37" s="68"/>
      <c r="M37" s="68"/>
      <c r="N37" s="68"/>
      <c r="O37" s="68"/>
      <c r="P37" s="68"/>
      <c r="Q37" s="68"/>
      <c r="R37" s="68"/>
      <c r="S37" s="68"/>
      <c r="T37" s="68"/>
      <c r="U37" s="68"/>
      <c r="V37" s="68"/>
      <c r="W37" s="68"/>
      <c r="X37" s="68"/>
      <c r="Y37" s="68"/>
      <c r="Z37" s="58"/>
      <c r="AA37" s="59"/>
      <c r="AE37" s="73" t="s">
        <v>144</v>
      </c>
      <c r="AK37" s="63"/>
      <c r="AX37" s="70"/>
      <c r="AY37" s="70"/>
      <c r="AZ37" s="70"/>
      <c r="BA37" s="70"/>
      <c r="BB37" s="70"/>
      <c r="BC37" s="70"/>
      <c r="BD37" s="70"/>
      <c r="BE37" s="70"/>
      <c r="BF37" s="70"/>
      <c r="BG37" s="70"/>
      <c r="BH37" s="70"/>
      <c r="BI37" s="70"/>
      <c r="BJ37" s="70"/>
      <c r="BK37" s="70"/>
      <c r="BL37" s="70"/>
      <c r="BM37" s="70"/>
      <c r="BN37" s="70"/>
      <c r="BO37" s="70"/>
      <c r="BP37" s="70"/>
      <c r="BQ37" s="70"/>
      <c r="BR37" s="70"/>
      <c r="BX37" s="74"/>
      <c r="CD37" s="64"/>
      <c r="CR37" s="70"/>
      <c r="CS37" s="70"/>
      <c r="CT37" s="70"/>
      <c r="CU37" s="70"/>
      <c r="CV37" s="70"/>
      <c r="CW37" s="70"/>
      <c r="CX37" s="70"/>
      <c r="CY37" s="70"/>
      <c r="CZ37" s="70"/>
      <c r="DA37" s="70"/>
      <c r="DB37" s="70"/>
      <c r="DC37" s="70"/>
      <c r="DD37" s="70"/>
      <c r="DE37" s="70"/>
      <c r="DF37" s="70"/>
      <c r="DG37" s="70"/>
      <c r="DH37" s="70"/>
      <c r="DI37" s="70"/>
      <c r="DJ37" s="70"/>
      <c r="DK37" s="70"/>
      <c r="DL37" s="70"/>
      <c r="DR37" s="74"/>
      <c r="DX37" s="64"/>
    </row>
    <row r="38" spans="2:116" ht="12.75" customHeight="1">
      <c r="B38" s="57"/>
      <c r="C38" s="58"/>
      <c r="D38" s="58"/>
      <c r="E38" s="68"/>
      <c r="F38" s="68"/>
      <c r="G38" s="68"/>
      <c r="H38" s="68"/>
      <c r="I38" s="68"/>
      <c r="J38" s="68"/>
      <c r="K38" s="68"/>
      <c r="L38" s="68"/>
      <c r="M38" s="68"/>
      <c r="N38" s="68"/>
      <c r="O38" s="68"/>
      <c r="P38" s="68"/>
      <c r="Q38" s="68"/>
      <c r="R38" s="68"/>
      <c r="S38" s="68"/>
      <c r="T38" s="68"/>
      <c r="U38" s="68"/>
      <c r="V38" s="68"/>
      <c r="W38" s="68"/>
      <c r="X38" s="68"/>
      <c r="Y38" s="68"/>
      <c r="Z38" s="58"/>
      <c r="AA38" s="59"/>
      <c r="AX38" s="70"/>
      <c r="AY38" s="70"/>
      <c r="AZ38" s="70"/>
      <c r="BA38" s="70"/>
      <c r="BB38" s="70"/>
      <c r="BC38" s="70"/>
      <c r="BD38" s="70"/>
      <c r="BE38" s="70"/>
      <c r="BF38" s="70"/>
      <c r="BG38" s="70"/>
      <c r="BH38" s="70"/>
      <c r="BI38" s="70"/>
      <c r="BJ38" s="70"/>
      <c r="BK38" s="70"/>
      <c r="BL38" s="70"/>
      <c r="BM38" s="70"/>
      <c r="BN38" s="70"/>
      <c r="BO38" s="70"/>
      <c r="BP38" s="70"/>
      <c r="BQ38" s="70"/>
      <c r="BR38" s="70"/>
      <c r="CR38" s="70"/>
      <c r="CS38" s="70"/>
      <c r="CT38" s="70"/>
      <c r="CU38" s="70"/>
      <c r="CV38" s="70"/>
      <c r="CW38" s="70"/>
      <c r="CX38" s="70"/>
      <c r="CY38" s="70"/>
      <c r="CZ38" s="70"/>
      <c r="DA38" s="70"/>
      <c r="DB38" s="70"/>
      <c r="DC38" s="70"/>
      <c r="DD38" s="70"/>
      <c r="DE38" s="70"/>
      <c r="DF38" s="70"/>
      <c r="DG38" s="70"/>
      <c r="DH38" s="70"/>
      <c r="DI38" s="70"/>
      <c r="DJ38" s="70"/>
      <c r="DK38" s="70"/>
      <c r="DL38" s="70"/>
    </row>
    <row r="39" spans="2:136" ht="15" customHeight="1">
      <c r="B39" s="57"/>
      <c r="C39" s="58"/>
      <c r="D39" s="58"/>
      <c r="E39" s="58"/>
      <c r="F39" s="58"/>
      <c r="G39" s="58"/>
      <c r="H39" s="58"/>
      <c r="I39" s="58"/>
      <c r="J39" s="58"/>
      <c r="K39" s="58"/>
      <c r="L39" s="58"/>
      <c r="M39" s="58"/>
      <c r="N39" s="58"/>
      <c r="O39" s="58"/>
      <c r="P39" s="58"/>
      <c r="Q39" s="58"/>
      <c r="R39" s="58"/>
      <c r="S39" s="58"/>
      <c r="T39" s="58"/>
      <c r="U39" s="58"/>
      <c r="V39" s="58"/>
      <c r="W39" s="58"/>
      <c r="X39" s="58"/>
      <c r="Y39" s="58"/>
      <c r="Z39" s="58"/>
      <c r="AA39" s="59"/>
      <c r="AH39" s="506"/>
      <c r="AI39" s="506"/>
      <c r="AJ39" s="506"/>
      <c r="AK39" s="506"/>
      <c r="AL39" s="506"/>
      <c r="AM39" s="506"/>
      <c r="AN39" s="506"/>
      <c r="AO39" s="506"/>
      <c r="AP39" s="506"/>
      <c r="AQ39" s="506"/>
      <c r="AR39" s="506"/>
      <c r="AS39" s="506"/>
      <c r="CA39" s="75"/>
      <c r="CB39" s="76"/>
      <c r="CC39" s="76"/>
      <c r="CD39" s="76"/>
      <c r="CE39" s="76"/>
      <c r="CF39" s="76"/>
      <c r="CG39" s="76"/>
      <c r="CH39" s="76"/>
      <c r="CI39" s="76"/>
      <c r="CJ39" s="76"/>
      <c r="CK39" s="76"/>
      <c r="CL39" s="76"/>
      <c r="DU39" s="77"/>
      <c r="DV39" s="77"/>
      <c r="DW39" s="77"/>
      <c r="DX39" s="77"/>
      <c r="DY39" s="77"/>
      <c r="DZ39" s="77"/>
      <c r="EA39" s="77"/>
      <c r="EB39" s="77"/>
      <c r="EC39" s="77"/>
      <c r="ED39" s="77"/>
      <c r="EE39" s="77"/>
      <c r="EF39" s="77"/>
    </row>
    <row r="40" spans="2:136" ht="15" customHeight="1">
      <c r="B40" s="57"/>
      <c r="C40" s="58"/>
      <c r="D40" s="58"/>
      <c r="E40" s="58"/>
      <c r="F40" s="58"/>
      <c r="G40" s="58"/>
      <c r="H40" s="58"/>
      <c r="I40" s="58"/>
      <c r="J40" s="58"/>
      <c r="K40" s="58"/>
      <c r="L40" s="58"/>
      <c r="M40" s="58"/>
      <c r="N40" s="58"/>
      <c r="O40" s="58"/>
      <c r="P40" s="58"/>
      <c r="Q40" s="58"/>
      <c r="R40" s="58"/>
      <c r="S40" s="58"/>
      <c r="T40" s="58"/>
      <c r="U40" s="58"/>
      <c r="V40" s="58"/>
      <c r="W40" s="58"/>
      <c r="X40" s="58"/>
      <c r="Y40" s="58"/>
      <c r="Z40" s="58"/>
      <c r="AA40" s="59"/>
      <c r="AH40" s="507"/>
      <c r="AI40" s="507"/>
      <c r="AJ40" s="507"/>
      <c r="AK40" s="507"/>
      <c r="AL40" s="507"/>
      <c r="AM40" s="507"/>
      <c r="AN40" s="507"/>
      <c r="AO40" s="507"/>
      <c r="AP40" s="507"/>
      <c r="AQ40" s="507"/>
      <c r="AR40" s="507"/>
      <c r="AS40" s="507"/>
      <c r="CA40" s="76"/>
      <c r="CB40" s="76"/>
      <c r="CC40" s="76"/>
      <c r="CD40" s="76"/>
      <c r="CE40" s="76"/>
      <c r="CF40" s="76"/>
      <c r="CG40" s="76"/>
      <c r="CH40" s="76"/>
      <c r="CI40" s="76"/>
      <c r="CJ40" s="76"/>
      <c r="CK40" s="76"/>
      <c r="CL40" s="76"/>
      <c r="DU40" s="77"/>
      <c r="DV40" s="77"/>
      <c r="DW40" s="77"/>
      <c r="DX40" s="77"/>
      <c r="DY40" s="77"/>
      <c r="DZ40" s="77"/>
      <c r="EA40" s="77"/>
      <c r="EB40" s="77"/>
      <c r="EC40" s="77"/>
      <c r="ED40" s="77"/>
      <c r="EE40" s="77"/>
      <c r="EF40" s="77"/>
    </row>
    <row r="41" spans="2:27" ht="12.75" customHeight="1">
      <c r="B41" s="57"/>
      <c r="C41" s="58"/>
      <c r="D41" s="58"/>
      <c r="E41" s="58"/>
      <c r="F41" s="58"/>
      <c r="G41" s="58"/>
      <c r="H41" s="58"/>
      <c r="I41" s="58"/>
      <c r="J41" s="58"/>
      <c r="K41" s="58"/>
      <c r="L41" s="58"/>
      <c r="M41" s="58"/>
      <c r="N41" s="58"/>
      <c r="O41" s="58"/>
      <c r="P41" s="58"/>
      <c r="Q41" s="58"/>
      <c r="R41" s="58"/>
      <c r="S41" s="58"/>
      <c r="T41" s="58"/>
      <c r="U41" s="58"/>
      <c r="V41" s="58"/>
      <c r="W41" s="58"/>
      <c r="X41" s="58"/>
      <c r="Y41" s="58"/>
      <c r="Z41" s="58"/>
      <c r="AA41" s="59"/>
    </row>
    <row r="42" spans="2:27" ht="12.75" customHeight="1">
      <c r="B42" s="80"/>
      <c r="C42" s="81"/>
      <c r="D42" s="81"/>
      <c r="E42" s="81"/>
      <c r="F42" s="81"/>
      <c r="G42" s="81"/>
      <c r="H42" s="81"/>
      <c r="I42" s="81"/>
      <c r="J42" s="81"/>
      <c r="K42" s="81"/>
      <c r="L42" s="81"/>
      <c r="M42" s="81"/>
      <c r="N42" s="81"/>
      <c r="O42" s="81"/>
      <c r="P42" s="81"/>
      <c r="Q42" s="81"/>
      <c r="R42" s="81"/>
      <c r="S42" s="81"/>
      <c r="T42" s="81"/>
      <c r="U42" s="81"/>
      <c r="V42" s="81"/>
      <c r="W42" s="81"/>
      <c r="X42" s="81"/>
      <c r="Y42" s="81"/>
      <c r="Z42" s="81"/>
      <c r="AA42" s="82"/>
    </row>
    <row r="43" ht="15" customHeight="1"/>
    <row r="44" spans="2:45" ht="15" customHeight="1">
      <c r="B44" s="52"/>
      <c r="C44" s="53"/>
      <c r="D44" s="53"/>
      <c r="E44" s="53"/>
      <c r="F44" s="53"/>
      <c r="G44" s="53"/>
      <c r="H44" s="53"/>
      <c r="I44" s="53"/>
      <c r="J44" s="53"/>
      <c r="K44" s="53"/>
      <c r="L44" s="53"/>
      <c r="M44" s="53"/>
      <c r="N44" s="53"/>
      <c r="O44" s="53"/>
      <c r="P44" s="53"/>
      <c r="Q44" s="53"/>
      <c r="R44" s="53"/>
      <c r="S44" s="53"/>
      <c r="T44" s="53"/>
      <c r="U44" s="53"/>
      <c r="V44" s="53"/>
      <c r="W44" s="53"/>
      <c r="X44" s="53"/>
      <c r="Y44" s="53"/>
      <c r="Z44" s="53"/>
      <c r="AA44" s="54"/>
      <c r="AE44" s="55"/>
      <c r="AF44" s="55"/>
      <c r="AG44" s="55"/>
      <c r="AH44" s="55"/>
      <c r="AI44" s="55"/>
      <c r="AJ44" s="55"/>
      <c r="AK44" s="55"/>
      <c r="AL44" s="55"/>
      <c r="AM44" s="55"/>
      <c r="AN44" s="55"/>
      <c r="AO44" s="55"/>
      <c r="AP44" s="55"/>
      <c r="AQ44" s="55"/>
      <c r="AR44" s="55"/>
      <c r="AS44" s="55"/>
    </row>
    <row r="45" spans="2:136" ht="15" customHeight="1">
      <c r="B45" s="57"/>
      <c r="C45" s="58"/>
      <c r="D45" s="58"/>
      <c r="E45" s="58"/>
      <c r="F45" s="58"/>
      <c r="G45" s="58"/>
      <c r="H45" s="58"/>
      <c r="I45" s="58"/>
      <c r="J45" s="58"/>
      <c r="K45" s="58"/>
      <c r="L45" s="58"/>
      <c r="M45" s="58"/>
      <c r="N45" s="58"/>
      <c r="O45" s="58"/>
      <c r="P45" s="58"/>
      <c r="Q45" s="58"/>
      <c r="R45" s="58"/>
      <c r="S45" s="58"/>
      <c r="T45" s="58"/>
      <c r="U45" s="58"/>
      <c r="V45" s="58"/>
      <c r="W45" s="58"/>
      <c r="X45" s="58"/>
      <c r="Y45" s="58"/>
      <c r="Z45" s="58"/>
      <c r="AA45" s="59"/>
      <c r="AF45" s="55"/>
      <c r="AG45" s="60" t="s">
        <v>132</v>
      </c>
      <c r="AH45" s="508"/>
      <c r="AI45" s="508"/>
      <c r="AJ45" s="509" t="s">
        <v>133</v>
      </c>
      <c r="AK45" s="509"/>
      <c r="AL45" s="508"/>
      <c r="AM45" s="508"/>
      <c r="AN45" s="509" t="s">
        <v>134</v>
      </c>
      <c r="AO45" s="509"/>
      <c r="AP45" s="508"/>
      <c r="AQ45" s="508"/>
      <c r="AR45" s="509" t="s">
        <v>135</v>
      </c>
      <c r="AS45" s="509"/>
      <c r="BZ45" s="61"/>
      <c r="CA45" s="62"/>
      <c r="CB45" s="62"/>
      <c r="CC45" s="62"/>
      <c r="CD45" s="62"/>
      <c r="CE45" s="62"/>
      <c r="CF45" s="62"/>
      <c r="CG45" s="62"/>
      <c r="CH45" s="62"/>
      <c r="CI45" s="62"/>
      <c r="CJ45" s="62"/>
      <c r="CK45" s="62"/>
      <c r="CL45" s="62"/>
      <c r="DT45" s="61"/>
      <c r="DU45" s="62"/>
      <c r="DV45" s="62"/>
      <c r="DW45" s="62"/>
      <c r="DX45" s="62"/>
      <c r="DY45" s="62"/>
      <c r="DZ45" s="62"/>
      <c r="EA45" s="62"/>
      <c r="EB45" s="62"/>
      <c r="EC45" s="62"/>
      <c r="ED45" s="62"/>
      <c r="EE45" s="62"/>
      <c r="EF45" s="62"/>
    </row>
    <row r="46" spans="2:27" ht="15" customHeight="1">
      <c r="B46" s="57"/>
      <c r="C46" s="58"/>
      <c r="D46" s="58"/>
      <c r="E46" s="58"/>
      <c r="F46" s="58"/>
      <c r="G46" s="58"/>
      <c r="H46" s="58"/>
      <c r="I46" s="58"/>
      <c r="J46" s="58"/>
      <c r="K46" s="58"/>
      <c r="L46" s="58"/>
      <c r="M46" s="58"/>
      <c r="N46" s="58"/>
      <c r="O46" s="58"/>
      <c r="P46" s="58"/>
      <c r="Q46" s="58"/>
      <c r="R46" s="58"/>
      <c r="S46" s="58"/>
      <c r="T46" s="58"/>
      <c r="U46" s="58"/>
      <c r="V46" s="58"/>
      <c r="W46" s="58"/>
      <c r="X46" s="58"/>
      <c r="Y46" s="58"/>
      <c r="Z46" s="58"/>
      <c r="AA46" s="59"/>
    </row>
    <row r="47" spans="2:27" ht="15" customHeight="1">
      <c r="B47" s="57"/>
      <c r="C47" s="58"/>
      <c r="D47" s="58"/>
      <c r="E47" s="58"/>
      <c r="F47" s="58"/>
      <c r="G47" s="58"/>
      <c r="H47" s="58"/>
      <c r="I47" s="58"/>
      <c r="J47" s="58"/>
      <c r="K47" s="58"/>
      <c r="L47" s="58"/>
      <c r="M47" s="58"/>
      <c r="N47" s="58"/>
      <c r="O47" s="58"/>
      <c r="P47" s="58"/>
      <c r="Q47" s="58"/>
      <c r="R47" s="58"/>
      <c r="S47" s="58"/>
      <c r="T47" s="58"/>
      <c r="U47" s="58"/>
      <c r="V47" s="58"/>
      <c r="W47" s="58"/>
      <c r="X47" s="58"/>
      <c r="Y47" s="58"/>
      <c r="Z47" s="58"/>
      <c r="AA47" s="59"/>
    </row>
    <row r="48" spans="2:128" ht="15" customHeight="1">
      <c r="B48" s="57"/>
      <c r="C48" s="58"/>
      <c r="D48" s="58"/>
      <c r="E48" s="58"/>
      <c r="F48" s="58"/>
      <c r="G48" s="58"/>
      <c r="H48" s="58"/>
      <c r="I48" s="58"/>
      <c r="J48" s="58"/>
      <c r="K48" s="58"/>
      <c r="L48" s="58"/>
      <c r="M48" s="58"/>
      <c r="N48" s="58"/>
      <c r="O48" s="58"/>
      <c r="P48" s="58"/>
      <c r="Q48" s="58"/>
      <c r="R48" s="58"/>
      <c r="S48" s="58"/>
      <c r="T48" s="58"/>
      <c r="U48" s="58"/>
      <c r="V48" s="58"/>
      <c r="W48" s="58"/>
      <c r="X48" s="58"/>
      <c r="Y48" s="58"/>
      <c r="Z48" s="58"/>
      <c r="AA48" s="59"/>
      <c r="AE48" s="51" t="s">
        <v>136</v>
      </c>
      <c r="AK48" s="63"/>
      <c r="CD48" s="64"/>
      <c r="DX48" s="64"/>
    </row>
    <row r="49" spans="2:27" ht="15" customHeight="1">
      <c r="B49" s="57"/>
      <c r="C49" s="58"/>
      <c r="D49" s="58"/>
      <c r="E49" s="58"/>
      <c r="F49" s="58"/>
      <c r="G49" s="58"/>
      <c r="H49" s="58"/>
      <c r="I49" s="58"/>
      <c r="J49" s="58"/>
      <c r="K49" s="58"/>
      <c r="L49" s="58"/>
      <c r="M49" s="58"/>
      <c r="N49" s="58"/>
      <c r="O49" s="58"/>
      <c r="P49" s="58"/>
      <c r="Q49" s="58"/>
      <c r="R49" s="58"/>
      <c r="S49" s="58"/>
      <c r="T49" s="58"/>
      <c r="U49" s="58"/>
      <c r="V49" s="58"/>
      <c r="W49" s="58"/>
      <c r="X49" s="58"/>
      <c r="Y49" s="58"/>
      <c r="Z49" s="58"/>
      <c r="AA49" s="59"/>
    </row>
    <row r="50" spans="2:111" ht="15" customHeight="1">
      <c r="B50" s="57"/>
      <c r="C50" s="58"/>
      <c r="D50" s="58"/>
      <c r="E50" s="58"/>
      <c r="F50" s="58"/>
      <c r="G50" s="58"/>
      <c r="H50" s="58"/>
      <c r="I50" s="503" t="s">
        <v>138</v>
      </c>
      <c r="J50" s="503"/>
      <c r="K50" s="503"/>
      <c r="L50" s="503"/>
      <c r="M50" s="503"/>
      <c r="N50" s="503"/>
      <c r="O50" s="503"/>
      <c r="P50" s="503"/>
      <c r="Q50" s="503"/>
      <c r="R50" s="503"/>
      <c r="S50" s="503"/>
      <c r="T50" s="503"/>
      <c r="U50" s="58"/>
      <c r="V50" s="58"/>
      <c r="W50" s="58"/>
      <c r="X50" s="58"/>
      <c r="Y50" s="58"/>
      <c r="Z50" s="58"/>
      <c r="AA50" s="59"/>
      <c r="AH50" s="66" t="s">
        <v>151</v>
      </c>
      <c r="AI50" s="66" t="s">
        <v>140</v>
      </c>
      <c r="AJ50" s="66"/>
      <c r="AK50" s="66"/>
      <c r="AL50" s="66"/>
      <c r="AM50" s="66"/>
      <c r="AN50" s="66"/>
      <c r="AO50" s="66"/>
      <c r="AP50" s="66"/>
      <c r="BB50" s="67"/>
      <c r="BC50" s="67"/>
      <c r="BD50" s="67"/>
      <c r="BE50" s="67"/>
      <c r="BF50" s="67"/>
      <c r="BG50" s="67"/>
      <c r="BH50" s="67"/>
      <c r="BI50" s="67"/>
      <c r="BJ50" s="67"/>
      <c r="BK50" s="67"/>
      <c r="BL50" s="67"/>
      <c r="BM50" s="67"/>
      <c r="CV50" s="67"/>
      <c r="CW50" s="67"/>
      <c r="CX50" s="67"/>
      <c r="CY50" s="67"/>
      <c r="CZ50" s="67"/>
      <c r="DA50" s="67"/>
      <c r="DB50" s="67"/>
      <c r="DC50" s="67"/>
      <c r="DD50" s="67"/>
      <c r="DE50" s="67"/>
      <c r="DF50" s="67"/>
      <c r="DG50" s="67"/>
    </row>
    <row r="51" spans="2:111" ht="15" customHeight="1">
      <c r="B51" s="57"/>
      <c r="C51" s="58"/>
      <c r="D51" s="58"/>
      <c r="E51" s="58"/>
      <c r="F51" s="58"/>
      <c r="G51" s="58"/>
      <c r="H51" s="58"/>
      <c r="I51" s="503"/>
      <c r="J51" s="503"/>
      <c r="K51" s="503"/>
      <c r="L51" s="503"/>
      <c r="M51" s="503"/>
      <c r="N51" s="503"/>
      <c r="O51" s="503"/>
      <c r="P51" s="503"/>
      <c r="Q51" s="503"/>
      <c r="R51" s="503"/>
      <c r="S51" s="503"/>
      <c r="T51" s="503"/>
      <c r="U51" s="58"/>
      <c r="V51" s="58"/>
      <c r="W51" s="58"/>
      <c r="X51" s="58"/>
      <c r="Y51" s="58"/>
      <c r="Z51" s="58"/>
      <c r="AA51" s="59"/>
      <c r="AH51" s="66"/>
      <c r="AI51" s="66"/>
      <c r="AJ51" s="66"/>
      <c r="AK51" s="66"/>
      <c r="AL51" s="66"/>
      <c r="AM51" s="66"/>
      <c r="AN51" s="66"/>
      <c r="AO51" s="66"/>
      <c r="AP51" s="66"/>
      <c r="BB51" s="67"/>
      <c r="BC51" s="67"/>
      <c r="BD51" s="67"/>
      <c r="BE51" s="67"/>
      <c r="BF51" s="67"/>
      <c r="BG51" s="67"/>
      <c r="BH51" s="67"/>
      <c r="BI51" s="67"/>
      <c r="BJ51" s="67"/>
      <c r="BK51" s="67"/>
      <c r="BL51" s="67"/>
      <c r="BM51" s="67"/>
      <c r="CV51" s="67"/>
      <c r="CW51" s="67"/>
      <c r="CX51" s="67"/>
      <c r="CY51" s="67"/>
      <c r="CZ51" s="67"/>
      <c r="DA51" s="67"/>
      <c r="DB51" s="67"/>
      <c r="DC51" s="67"/>
      <c r="DD51" s="67"/>
      <c r="DE51" s="67"/>
      <c r="DF51" s="67"/>
      <c r="DG51" s="67"/>
    </row>
    <row r="52" spans="2:42" ht="15" customHeight="1">
      <c r="B52" s="57"/>
      <c r="C52" s="58"/>
      <c r="D52" s="58"/>
      <c r="E52" s="58"/>
      <c r="Z52" s="58"/>
      <c r="AA52" s="59"/>
      <c r="AH52" s="66" t="s">
        <v>141</v>
      </c>
      <c r="AI52" s="66" t="s">
        <v>142</v>
      </c>
      <c r="AJ52" s="66"/>
      <c r="AK52" s="66"/>
      <c r="AL52" s="66"/>
      <c r="AM52" s="66"/>
      <c r="AN52" s="66"/>
      <c r="AO52" s="66"/>
      <c r="AP52" s="66"/>
    </row>
    <row r="53" spans="2:42" ht="15" customHeight="1">
      <c r="B53" s="57"/>
      <c r="C53" s="58"/>
      <c r="D53" s="58"/>
      <c r="E53" s="58"/>
      <c r="Z53" s="58"/>
      <c r="AA53" s="59"/>
      <c r="AH53" s="66"/>
      <c r="AI53" s="66"/>
      <c r="AJ53" s="66"/>
      <c r="AK53" s="66"/>
      <c r="AL53" s="66"/>
      <c r="AM53" s="66"/>
      <c r="AN53" s="66"/>
      <c r="AO53" s="66"/>
      <c r="AP53" s="66"/>
    </row>
    <row r="54" spans="2:117" ht="15" customHeight="1">
      <c r="B54" s="57"/>
      <c r="C54" s="83"/>
      <c r="D54" s="83"/>
      <c r="E54" s="68"/>
      <c r="F54" s="68"/>
      <c r="G54" s="68"/>
      <c r="H54" s="68"/>
      <c r="I54" s="68"/>
      <c r="J54" s="68"/>
      <c r="K54" s="68"/>
      <c r="L54" s="68"/>
      <c r="M54" s="68"/>
      <c r="N54" s="68"/>
      <c r="O54" s="68"/>
      <c r="P54" s="68"/>
      <c r="Q54" s="68"/>
      <c r="R54" s="68"/>
      <c r="S54" s="68"/>
      <c r="T54" s="68"/>
      <c r="U54" s="68"/>
      <c r="V54" s="68"/>
      <c r="W54" s="68"/>
      <c r="X54" s="68"/>
      <c r="Y54" s="68"/>
      <c r="Z54" s="83"/>
      <c r="AA54" s="59"/>
      <c r="AH54" s="66" t="s">
        <v>152</v>
      </c>
      <c r="AI54" s="66" t="s">
        <v>143</v>
      </c>
      <c r="AJ54" s="66"/>
      <c r="AK54" s="66"/>
      <c r="AL54" s="66"/>
      <c r="AM54" s="66"/>
      <c r="AN54" s="66"/>
      <c r="AO54" s="66"/>
      <c r="AP54" s="66"/>
      <c r="AV54" s="69"/>
      <c r="AW54" s="69"/>
      <c r="AX54" s="70"/>
      <c r="AY54" s="70"/>
      <c r="AZ54" s="70"/>
      <c r="BA54" s="70"/>
      <c r="BB54" s="70"/>
      <c r="BC54" s="70"/>
      <c r="BD54" s="70"/>
      <c r="BE54" s="70"/>
      <c r="BF54" s="70"/>
      <c r="BG54" s="70"/>
      <c r="BH54" s="70"/>
      <c r="BI54" s="70"/>
      <c r="BJ54" s="70"/>
      <c r="BK54" s="70"/>
      <c r="BL54" s="70"/>
      <c r="BM54" s="70"/>
      <c r="BN54" s="70"/>
      <c r="BO54" s="70"/>
      <c r="BP54" s="70"/>
      <c r="BQ54" s="70"/>
      <c r="BR54" s="70"/>
      <c r="BS54" s="69"/>
      <c r="CP54" s="69"/>
      <c r="CQ54" s="69"/>
      <c r="CR54" s="70"/>
      <c r="CS54" s="70"/>
      <c r="CT54" s="70"/>
      <c r="CU54" s="70"/>
      <c r="CV54" s="70"/>
      <c r="CW54" s="70"/>
      <c r="CX54" s="70"/>
      <c r="CY54" s="70"/>
      <c r="CZ54" s="70"/>
      <c r="DA54" s="70"/>
      <c r="DB54" s="70"/>
      <c r="DC54" s="70"/>
      <c r="DD54" s="70"/>
      <c r="DE54" s="70"/>
      <c r="DF54" s="70"/>
      <c r="DG54" s="70"/>
      <c r="DH54" s="70"/>
      <c r="DI54" s="70"/>
      <c r="DJ54" s="70"/>
      <c r="DK54" s="70"/>
      <c r="DL54" s="70"/>
      <c r="DM54" s="69"/>
    </row>
    <row r="55" spans="2:136" ht="15" customHeight="1">
      <c r="B55" s="57"/>
      <c r="C55" s="83"/>
      <c r="D55" s="83"/>
      <c r="E55" s="68"/>
      <c r="F55" s="68"/>
      <c r="G55" s="68"/>
      <c r="H55" s="68"/>
      <c r="I55" s="68"/>
      <c r="J55" s="68"/>
      <c r="K55" s="68"/>
      <c r="L55" s="68"/>
      <c r="M55" s="68"/>
      <c r="N55" s="68"/>
      <c r="O55" s="68"/>
      <c r="P55" s="68"/>
      <c r="Q55" s="68"/>
      <c r="R55" s="68"/>
      <c r="S55" s="68"/>
      <c r="T55" s="68"/>
      <c r="U55" s="68"/>
      <c r="V55" s="68"/>
      <c r="W55" s="68"/>
      <c r="X55" s="68"/>
      <c r="Y55" s="68"/>
      <c r="Z55" s="83"/>
      <c r="AA55" s="59"/>
      <c r="AH55" s="66"/>
      <c r="AI55" s="66"/>
      <c r="AJ55" s="504"/>
      <c r="AK55" s="504"/>
      <c r="AL55" s="504"/>
      <c r="AM55" s="504"/>
      <c r="AN55" s="504"/>
      <c r="AO55" s="504"/>
      <c r="AP55" s="504"/>
      <c r="AQ55" s="504"/>
      <c r="AR55" s="504"/>
      <c r="AS55" s="504"/>
      <c r="AV55" s="69"/>
      <c r="AW55" s="69"/>
      <c r="AX55" s="70"/>
      <c r="AY55" s="70"/>
      <c r="AZ55" s="70"/>
      <c r="BA55" s="70"/>
      <c r="BB55" s="70"/>
      <c r="BC55" s="70"/>
      <c r="BD55" s="70"/>
      <c r="BE55" s="70"/>
      <c r="BF55" s="70"/>
      <c r="BG55" s="70"/>
      <c r="BH55" s="70"/>
      <c r="BI55" s="70"/>
      <c r="BJ55" s="70"/>
      <c r="BK55" s="70"/>
      <c r="BL55" s="70"/>
      <c r="BM55" s="70"/>
      <c r="BN55" s="70"/>
      <c r="BO55" s="70"/>
      <c r="BP55" s="70"/>
      <c r="BQ55" s="70"/>
      <c r="BR55" s="70"/>
      <c r="BS55" s="69"/>
      <c r="CC55" s="71"/>
      <c r="CD55" s="71"/>
      <c r="CE55" s="71"/>
      <c r="CF55" s="71"/>
      <c r="CG55" s="71"/>
      <c r="CH55" s="71"/>
      <c r="CI55" s="71"/>
      <c r="CJ55" s="71"/>
      <c r="CK55" s="71"/>
      <c r="CL55" s="71"/>
      <c r="CP55" s="69"/>
      <c r="CQ55" s="69"/>
      <c r="CR55" s="70"/>
      <c r="CS55" s="70"/>
      <c r="CT55" s="70"/>
      <c r="CU55" s="70"/>
      <c r="CV55" s="70"/>
      <c r="CW55" s="70"/>
      <c r="CX55" s="70"/>
      <c r="CY55" s="70"/>
      <c r="CZ55" s="70"/>
      <c r="DA55" s="70"/>
      <c r="DB55" s="70"/>
      <c r="DC55" s="70"/>
      <c r="DD55" s="70"/>
      <c r="DE55" s="70"/>
      <c r="DF55" s="70"/>
      <c r="DG55" s="70"/>
      <c r="DH55" s="70"/>
      <c r="DI55" s="70"/>
      <c r="DJ55" s="70"/>
      <c r="DK55" s="70"/>
      <c r="DL55" s="70"/>
      <c r="DM55" s="69"/>
      <c r="DW55" s="71"/>
      <c r="DX55" s="71"/>
      <c r="DY55" s="71"/>
      <c r="DZ55" s="71"/>
      <c r="EA55" s="71"/>
      <c r="EB55" s="71"/>
      <c r="EC55" s="71"/>
      <c r="ED55" s="71"/>
      <c r="EE55" s="71"/>
      <c r="EF55" s="71"/>
    </row>
    <row r="56" spans="2:136" ht="15" customHeight="1">
      <c r="B56" s="57"/>
      <c r="C56" s="58"/>
      <c r="D56" s="58"/>
      <c r="E56" s="68"/>
      <c r="F56" s="68"/>
      <c r="G56" s="68"/>
      <c r="H56" s="68"/>
      <c r="I56" s="68"/>
      <c r="J56" s="68"/>
      <c r="K56" s="68"/>
      <c r="L56" s="68"/>
      <c r="M56" s="68"/>
      <c r="N56" s="68"/>
      <c r="O56" s="68"/>
      <c r="P56" s="68"/>
      <c r="Q56" s="68"/>
      <c r="R56" s="68"/>
      <c r="S56" s="68"/>
      <c r="T56" s="68"/>
      <c r="U56" s="68"/>
      <c r="V56" s="68"/>
      <c r="W56" s="68"/>
      <c r="X56" s="68"/>
      <c r="Y56" s="68"/>
      <c r="Z56" s="58"/>
      <c r="AA56" s="59"/>
      <c r="AH56" s="72" t="s">
        <v>150</v>
      </c>
      <c r="AI56" s="72"/>
      <c r="AJ56" s="505"/>
      <c r="AK56" s="505"/>
      <c r="AL56" s="505"/>
      <c r="AM56" s="505"/>
      <c r="AN56" s="505"/>
      <c r="AO56" s="505"/>
      <c r="AP56" s="505"/>
      <c r="AQ56" s="505"/>
      <c r="AR56" s="505"/>
      <c r="AS56" s="505"/>
      <c r="AX56" s="70"/>
      <c r="AY56" s="70"/>
      <c r="AZ56" s="70"/>
      <c r="BA56" s="70"/>
      <c r="BB56" s="70"/>
      <c r="BC56" s="70"/>
      <c r="BD56" s="70"/>
      <c r="BE56" s="70"/>
      <c r="BF56" s="70"/>
      <c r="BG56" s="70"/>
      <c r="BH56" s="70"/>
      <c r="BI56" s="70"/>
      <c r="BJ56" s="70"/>
      <c r="BK56" s="70"/>
      <c r="BL56" s="70"/>
      <c r="BM56" s="70"/>
      <c r="BN56" s="70"/>
      <c r="BO56" s="70"/>
      <c r="BP56" s="70"/>
      <c r="BQ56" s="70"/>
      <c r="BR56" s="70"/>
      <c r="CC56" s="71"/>
      <c r="CD56" s="71"/>
      <c r="CE56" s="71"/>
      <c r="CF56" s="71"/>
      <c r="CG56" s="71"/>
      <c r="CH56" s="71"/>
      <c r="CI56" s="71"/>
      <c r="CJ56" s="71"/>
      <c r="CK56" s="71"/>
      <c r="CL56" s="71"/>
      <c r="CR56" s="70"/>
      <c r="CS56" s="70"/>
      <c r="CT56" s="70"/>
      <c r="CU56" s="70"/>
      <c r="CV56" s="70"/>
      <c r="CW56" s="70"/>
      <c r="CX56" s="70"/>
      <c r="CY56" s="70"/>
      <c r="CZ56" s="70"/>
      <c r="DA56" s="70"/>
      <c r="DB56" s="70"/>
      <c r="DC56" s="70"/>
      <c r="DD56" s="70"/>
      <c r="DE56" s="70"/>
      <c r="DF56" s="70"/>
      <c r="DG56" s="70"/>
      <c r="DH56" s="70"/>
      <c r="DI56" s="70"/>
      <c r="DJ56" s="70"/>
      <c r="DK56" s="70"/>
      <c r="DL56" s="70"/>
      <c r="DW56" s="71"/>
      <c r="DX56" s="71"/>
      <c r="DY56" s="71"/>
      <c r="DZ56" s="71"/>
      <c r="EA56" s="71"/>
      <c r="EB56" s="71"/>
      <c r="EC56" s="71"/>
      <c r="ED56" s="71"/>
      <c r="EE56" s="71"/>
      <c r="EF56" s="71"/>
    </row>
    <row r="57" spans="2:116" ht="15" customHeight="1">
      <c r="B57" s="57"/>
      <c r="C57" s="58"/>
      <c r="D57" s="58"/>
      <c r="E57" s="68"/>
      <c r="F57" s="68"/>
      <c r="G57" s="68"/>
      <c r="H57" s="68"/>
      <c r="I57" s="68"/>
      <c r="J57" s="68"/>
      <c r="K57" s="68"/>
      <c r="L57" s="68"/>
      <c r="M57" s="68"/>
      <c r="N57" s="68"/>
      <c r="O57" s="68"/>
      <c r="P57" s="68"/>
      <c r="Q57" s="68"/>
      <c r="R57" s="68"/>
      <c r="S57" s="68"/>
      <c r="T57" s="68"/>
      <c r="U57" s="68"/>
      <c r="V57" s="68"/>
      <c r="W57" s="68"/>
      <c r="X57" s="68"/>
      <c r="Y57" s="68"/>
      <c r="Z57" s="58"/>
      <c r="AA57" s="59"/>
      <c r="AX57" s="70"/>
      <c r="AY57" s="70"/>
      <c r="AZ57" s="70"/>
      <c r="BA57" s="70"/>
      <c r="BB57" s="70"/>
      <c r="BC57" s="70"/>
      <c r="BD57" s="70"/>
      <c r="BE57" s="70"/>
      <c r="BF57" s="70"/>
      <c r="BG57" s="70"/>
      <c r="BH57" s="70"/>
      <c r="BI57" s="70"/>
      <c r="BJ57" s="70"/>
      <c r="BK57" s="70"/>
      <c r="BL57" s="70"/>
      <c r="BM57" s="70"/>
      <c r="BN57" s="70"/>
      <c r="BO57" s="70"/>
      <c r="BP57" s="70"/>
      <c r="BQ57" s="70"/>
      <c r="BR57" s="70"/>
      <c r="CR57" s="70"/>
      <c r="CS57" s="70"/>
      <c r="CT57" s="70"/>
      <c r="CU57" s="70"/>
      <c r="CV57" s="70"/>
      <c r="CW57" s="70"/>
      <c r="CX57" s="70"/>
      <c r="CY57" s="70"/>
      <c r="CZ57" s="70"/>
      <c r="DA57" s="70"/>
      <c r="DB57" s="70"/>
      <c r="DC57" s="70"/>
      <c r="DD57" s="70"/>
      <c r="DE57" s="70"/>
      <c r="DF57" s="70"/>
      <c r="DG57" s="70"/>
      <c r="DH57" s="70"/>
      <c r="DI57" s="70"/>
      <c r="DJ57" s="70"/>
      <c r="DK57" s="70"/>
      <c r="DL57" s="70"/>
    </row>
    <row r="58" spans="2:122" ht="15" customHeight="1">
      <c r="B58" s="57"/>
      <c r="C58" s="58"/>
      <c r="D58" s="58"/>
      <c r="E58" s="68"/>
      <c r="F58" s="68"/>
      <c r="G58" s="68"/>
      <c r="H58" s="68"/>
      <c r="I58" s="68"/>
      <c r="J58" s="68"/>
      <c r="K58" s="68"/>
      <c r="L58" s="68"/>
      <c r="M58" s="68"/>
      <c r="N58" s="68"/>
      <c r="O58" s="68"/>
      <c r="P58" s="68"/>
      <c r="Q58" s="68"/>
      <c r="R58" s="68"/>
      <c r="S58" s="68"/>
      <c r="T58" s="68"/>
      <c r="U58" s="68"/>
      <c r="V58" s="68"/>
      <c r="W58" s="68"/>
      <c r="X58" s="68"/>
      <c r="Y58" s="68"/>
      <c r="Z58" s="58"/>
      <c r="AA58" s="59"/>
      <c r="AE58" s="73" t="s">
        <v>144</v>
      </c>
      <c r="AX58" s="70"/>
      <c r="AY58" s="70"/>
      <c r="AZ58" s="70"/>
      <c r="BA58" s="70"/>
      <c r="BB58" s="70"/>
      <c r="BC58" s="70"/>
      <c r="BD58" s="70"/>
      <c r="BE58" s="70"/>
      <c r="BF58" s="70"/>
      <c r="BG58" s="70"/>
      <c r="BH58" s="70"/>
      <c r="BI58" s="70"/>
      <c r="BJ58" s="70"/>
      <c r="BK58" s="70"/>
      <c r="BL58" s="70"/>
      <c r="BM58" s="70"/>
      <c r="BN58" s="70"/>
      <c r="BO58" s="70"/>
      <c r="BP58" s="70"/>
      <c r="BQ58" s="70"/>
      <c r="BR58" s="70"/>
      <c r="BX58" s="74"/>
      <c r="CR58" s="70"/>
      <c r="CS58" s="70"/>
      <c r="CT58" s="70"/>
      <c r="CU58" s="70"/>
      <c r="CV58" s="70"/>
      <c r="CW58" s="70"/>
      <c r="CX58" s="70"/>
      <c r="CY58" s="70"/>
      <c r="CZ58" s="70"/>
      <c r="DA58" s="70"/>
      <c r="DB58" s="70"/>
      <c r="DC58" s="70"/>
      <c r="DD58" s="70"/>
      <c r="DE58" s="70"/>
      <c r="DF58" s="70"/>
      <c r="DG58" s="70"/>
      <c r="DH58" s="70"/>
      <c r="DI58" s="70"/>
      <c r="DJ58" s="70"/>
      <c r="DK58" s="70"/>
      <c r="DL58" s="70"/>
      <c r="DR58" s="74"/>
    </row>
    <row r="59" spans="2:116" ht="15" customHeight="1">
      <c r="B59" s="57"/>
      <c r="C59" s="58"/>
      <c r="D59" s="58"/>
      <c r="E59" s="68"/>
      <c r="F59" s="68"/>
      <c r="G59" s="68"/>
      <c r="H59" s="68"/>
      <c r="I59" s="68"/>
      <c r="J59" s="68"/>
      <c r="K59" s="68"/>
      <c r="L59" s="68"/>
      <c r="M59" s="68"/>
      <c r="N59" s="68"/>
      <c r="O59" s="68"/>
      <c r="P59" s="68"/>
      <c r="Q59" s="68"/>
      <c r="R59" s="68"/>
      <c r="S59" s="68"/>
      <c r="T59" s="68"/>
      <c r="U59" s="68"/>
      <c r="V59" s="68"/>
      <c r="W59" s="68"/>
      <c r="X59" s="68"/>
      <c r="Y59" s="68"/>
      <c r="Z59" s="58"/>
      <c r="AA59" s="59"/>
      <c r="AX59" s="70"/>
      <c r="AY59" s="70"/>
      <c r="AZ59" s="70"/>
      <c r="BA59" s="70"/>
      <c r="BB59" s="70"/>
      <c r="BC59" s="70"/>
      <c r="BD59" s="70"/>
      <c r="BE59" s="70"/>
      <c r="BF59" s="70"/>
      <c r="BG59" s="70"/>
      <c r="BH59" s="70"/>
      <c r="BI59" s="70"/>
      <c r="BJ59" s="70"/>
      <c r="BK59" s="70"/>
      <c r="BL59" s="70"/>
      <c r="BM59" s="70"/>
      <c r="BN59" s="70"/>
      <c r="BO59" s="70"/>
      <c r="BP59" s="70"/>
      <c r="BQ59" s="70"/>
      <c r="BR59" s="70"/>
      <c r="CR59" s="70"/>
      <c r="CS59" s="70"/>
      <c r="CT59" s="70"/>
      <c r="CU59" s="70"/>
      <c r="CV59" s="70"/>
      <c r="CW59" s="70"/>
      <c r="CX59" s="70"/>
      <c r="CY59" s="70"/>
      <c r="CZ59" s="70"/>
      <c r="DA59" s="70"/>
      <c r="DB59" s="70"/>
      <c r="DC59" s="70"/>
      <c r="DD59" s="70"/>
      <c r="DE59" s="70"/>
      <c r="DF59" s="70"/>
      <c r="DG59" s="70"/>
      <c r="DH59" s="70"/>
      <c r="DI59" s="70"/>
      <c r="DJ59" s="70"/>
      <c r="DK59" s="70"/>
      <c r="DL59" s="70"/>
    </row>
    <row r="60" spans="2:136" ht="15" customHeight="1">
      <c r="B60" s="57"/>
      <c r="C60" s="58"/>
      <c r="D60" s="58"/>
      <c r="E60" s="58"/>
      <c r="F60" s="58"/>
      <c r="G60" s="58"/>
      <c r="H60" s="58"/>
      <c r="I60" s="58"/>
      <c r="J60" s="58"/>
      <c r="K60" s="58"/>
      <c r="L60" s="58"/>
      <c r="M60" s="58"/>
      <c r="N60" s="58"/>
      <c r="O60" s="58"/>
      <c r="P60" s="58"/>
      <c r="Q60" s="58"/>
      <c r="R60" s="58"/>
      <c r="S60" s="58"/>
      <c r="T60" s="58"/>
      <c r="U60" s="58"/>
      <c r="V60" s="58"/>
      <c r="W60" s="58"/>
      <c r="X60" s="58"/>
      <c r="Y60" s="58"/>
      <c r="Z60" s="58"/>
      <c r="AA60" s="59"/>
      <c r="AH60" s="506"/>
      <c r="AI60" s="506"/>
      <c r="AJ60" s="506"/>
      <c r="AK60" s="506"/>
      <c r="AL60" s="506"/>
      <c r="AM60" s="506"/>
      <c r="AN60" s="506"/>
      <c r="AO60" s="506"/>
      <c r="AP60" s="506"/>
      <c r="AQ60" s="506"/>
      <c r="AR60" s="506"/>
      <c r="AS60" s="506"/>
      <c r="CA60" s="77"/>
      <c r="CB60" s="77"/>
      <c r="CC60" s="77"/>
      <c r="CD60" s="77"/>
      <c r="CE60" s="77"/>
      <c r="CF60" s="77"/>
      <c r="CG60" s="77"/>
      <c r="CH60" s="77"/>
      <c r="CI60" s="77"/>
      <c r="CJ60" s="77"/>
      <c r="CK60" s="77"/>
      <c r="CL60" s="77"/>
      <c r="DU60" s="77"/>
      <c r="DV60" s="77"/>
      <c r="DW60" s="77"/>
      <c r="DX60" s="77"/>
      <c r="DY60" s="77"/>
      <c r="DZ60" s="77"/>
      <c r="EA60" s="77"/>
      <c r="EB60" s="77"/>
      <c r="EC60" s="77"/>
      <c r="ED60" s="77"/>
      <c r="EE60" s="77"/>
      <c r="EF60" s="77"/>
    </row>
    <row r="61" spans="2:136" ht="15" customHeight="1">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9"/>
      <c r="AH61" s="507"/>
      <c r="AI61" s="507"/>
      <c r="AJ61" s="507"/>
      <c r="AK61" s="507"/>
      <c r="AL61" s="507"/>
      <c r="AM61" s="507"/>
      <c r="AN61" s="507"/>
      <c r="AO61" s="507"/>
      <c r="AP61" s="507"/>
      <c r="AQ61" s="507"/>
      <c r="AR61" s="507"/>
      <c r="AS61" s="507"/>
      <c r="CA61" s="77"/>
      <c r="CB61" s="77"/>
      <c r="CC61" s="77"/>
      <c r="CD61" s="77"/>
      <c r="CE61" s="77"/>
      <c r="CF61" s="77"/>
      <c r="CG61" s="77"/>
      <c r="CH61" s="77"/>
      <c r="CI61" s="77"/>
      <c r="CJ61" s="77"/>
      <c r="CK61" s="77"/>
      <c r="CL61" s="77"/>
      <c r="DU61" s="77"/>
      <c r="DV61" s="77"/>
      <c r="DW61" s="77"/>
      <c r="DX61" s="77"/>
      <c r="DY61" s="77"/>
      <c r="DZ61" s="77"/>
      <c r="EA61" s="77"/>
      <c r="EB61" s="77"/>
      <c r="EC61" s="77"/>
      <c r="ED61" s="77"/>
      <c r="EE61" s="77"/>
      <c r="EF61" s="77"/>
    </row>
    <row r="62" spans="2:27" ht="15" customHeight="1">
      <c r="B62" s="80"/>
      <c r="C62" s="81"/>
      <c r="D62" s="81"/>
      <c r="E62" s="81"/>
      <c r="F62" s="81"/>
      <c r="G62" s="81"/>
      <c r="H62" s="81"/>
      <c r="I62" s="81"/>
      <c r="J62" s="81"/>
      <c r="K62" s="81"/>
      <c r="L62" s="81"/>
      <c r="M62" s="81"/>
      <c r="N62" s="81"/>
      <c r="O62" s="81"/>
      <c r="P62" s="81"/>
      <c r="Q62" s="81"/>
      <c r="R62" s="81"/>
      <c r="S62" s="81"/>
      <c r="T62" s="81"/>
      <c r="U62" s="81"/>
      <c r="V62" s="81"/>
      <c r="W62" s="81"/>
      <c r="X62" s="81"/>
      <c r="Y62" s="81"/>
      <c r="Z62" s="81"/>
      <c r="AA62" s="82"/>
    </row>
    <row r="63" ht="15" customHeight="1"/>
    <row r="64" ht="15" customHeight="1"/>
    <row r="65" ht="15" customHeight="1"/>
    <row r="66" ht="15" customHeight="1"/>
    <row r="67" ht="15" customHeight="1"/>
    <row r="68" ht="15" customHeight="1"/>
    <row r="69" ht="15" customHeight="1"/>
    <row r="70" ht="15" customHeight="1"/>
    <row r="71" spans="6:114" ht="15" customHeight="1">
      <c r="F71" s="84"/>
      <c r="G71" s="84"/>
      <c r="H71" s="84"/>
      <c r="I71" s="84"/>
      <c r="J71" s="84"/>
      <c r="K71" s="84"/>
      <c r="L71" s="84"/>
      <c r="M71" s="84"/>
      <c r="N71" s="84"/>
      <c r="O71" s="84"/>
      <c r="P71" s="84"/>
      <c r="Q71" s="84"/>
      <c r="R71" s="84"/>
      <c r="S71" s="84"/>
      <c r="T71" s="84"/>
      <c r="U71" s="84"/>
      <c r="V71" s="84"/>
      <c r="W71" s="84"/>
      <c r="AY71" s="85"/>
      <c r="AZ71" s="85"/>
      <c r="BA71" s="85"/>
      <c r="BB71" s="85"/>
      <c r="BC71" s="85"/>
      <c r="BD71" s="85"/>
      <c r="BE71" s="85"/>
      <c r="BF71" s="85"/>
      <c r="BG71" s="85"/>
      <c r="BH71" s="85"/>
      <c r="BI71" s="85"/>
      <c r="BJ71" s="85"/>
      <c r="BK71" s="85"/>
      <c r="BL71" s="85"/>
      <c r="BM71" s="85"/>
      <c r="BN71" s="85"/>
      <c r="BO71" s="85"/>
      <c r="BP71" s="85"/>
      <c r="CS71" s="85"/>
      <c r="CT71" s="85"/>
      <c r="CU71" s="85"/>
      <c r="CV71" s="85"/>
      <c r="CW71" s="85"/>
      <c r="CX71" s="85"/>
      <c r="CY71" s="85"/>
      <c r="CZ71" s="85"/>
      <c r="DA71" s="85"/>
      <c r="DB71" s="85"/>
      <c r="DC71" s="85"/>
      <c r="DD71" s="85"/>
      <c r="DE71" s="85"/>
      <c r="DF71" s="85"/>
      <c r="DG71" s="85"/>
      <c r="DH71" s="85"/>
      <c r="DI71" s="85"/>
      <c r="DJ71" s="85"/>
    </row>
    <row r="72" spans="5:114" ht="15" customHeight="1">
      <c r="E72" s="84"/>
      <c r="F72" s="84"/>
      <c r="G72" s="84"/>
      <c r="H72" s="84"/>
      <c r="I72" s="84"/>
      <c r="J72" s="84"/>
      <c r="K72" s="84"/>
      <c r="L72" s="84"/>
      <c r="M72" s="84"/>
      <c r="N72" s="84"/>
      <c r="O72" s="84"/>
      <c r="P72" s="84"/>
      <c r="Q72" s="84"/>
      <c r="R72" s="84"/>
      <c r="S72" s="84"/>
      <c r="T72" s="84"/>
      <c r="U72" s="84"/>
      <c r="V72" s="84"/>
      <c r="W72" s="84"/>
      <c r="AX72" s="85"/>
      <c r="AY72" s="85"/>
      <c r="AZ72" s="85"/>
      <c r="BA72" s="85"/>
      <c r="BB72" s="85"/>
      <c r="BC72" s="85"/>
      <c r="BD72" s="85"/>
      <c r="BE72" s="85"/>
      <c r="BF72" s="85"/>
      <c r="BG72" s="85"/>
      <c r="BH72" s="85"/>
      <c r="BI72" s="85"/>
      <c r="BJ72" s="85"/>
      <c r="BK72" s="85"/>
      <c r="BL72" s="85"/>
      <c r="BM72" s="85"/>
      <c r="BN72" s="85"/>
      <c r="BO72" s="85"/>
      <c r="BP72" s="85"/>
      <c r="CR72" s="85"/>
      <c r="CS72" s="85"/>
      <c r="CT72" s="85"/>
      <c r="CU72" s="85"/>
      <c r="CV72" s="85"/>
      <c r="CW72" s="85"/>
      <c r="CX72" s="85"/>
      <c r="CY72" s="85"/>
      <c r="CZ72" s="85"/>
      <c r="DA72" s="85"/>
      <c r="DB72" s="85"/>
      <c r="DC72" s="85"/>
      <c r="DD72" s="85"/>
      <c r="DE72" s="85"/>
      <c r="DF72" s="85"/>
      <c r="DG72" s="85"/>
      <c r="DH72" s="85"/>
      <c r="DI72" s="85"/>
      <c r="DJ72" s="85"/>
    </row>
  </sheetData>
  <sheetProtection/>
  <mergeCells count="30">
    <mergeCell ref="AH2:AI2"/>
    <mergeCell ref="AJ2:AK2"/>
    <mergeCell ref="AL2:AM2"/>
    <mergeCell ref="AN2:AO2"/>
    <mergeCell ref="AP2:AQ2"/>
    <mergeCell ref="AR2:AS2"/>
    <mergeCell ref="I7:T8"/>
    <mergeCell ref="AJ12:AS13"/>
    <mergeCell ref="AH17:AS18"/>
    <mergeCell ref="AI20:AS20"/>
    <mergeCell ref="AI21:AS21"/>
    <mergeCell ref="AI22:AS22"/>
    <mergeCell ref="AP45:AQ45"/>
    <mergeCell ref="AR45:AS45"/>
    <mergeCell ref="AH24:AI24"/>
    <mergeCell ref="AJ24:AK24"/>
    <mergeCell ref="AL24:AM24"/>
    <mergeCell ref="AN24:AO24"/>
    <mergeCell ref="AP24:AQ24"/>
    <mergeCell ref="AR24:AS24"/>
    <mergeCell ref="I50:T51"/>
    <mergeCell ref="AJ55:AS56"/>
    <mergeCell ref="AH60:AS61"/>
    <mergeCell ref="I29:T30"/>
    <mergeCell ref="AJ34:AS35"/>
    <mergeCell ref="AH39:AS40"/>
    <mergeCell ref="AH45:AI45"/>
    <mergeCell ref="AJ45:AK45"/>
    <mergeCell ref="AL45:AM45"/>
    <mergeCell ref="AN45:AO45"/>
  </mergeCells>
  <printOptions/>
  <pageMargins left="0.7" right="0.7" top="0.75" bottom="0.75" header="0.3" footer="0.3"/>
  <pageSetup fitToHeight="1" fitToWidth="1"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sheetPr>
    <tabColor rgb="FFFFFF00"/>
  </sheetPr>
  <dimension ref="B1:L35"/>
  <sheetViews>
    <sheetView showZeros="0" view="pageLayout" zoomScaleSheetLayoutView="100" workbookViewId="0" topLeftCell="A1">
      <selection activeCell="E11" sqref="E11"/>
    </sheetView>
  </sheetViews>
  <sheetFormatPr defaultColWidth="3.59765625" defaultRowHeight="18.75" customHeight="1"/>
  <cols>
    <col min="1" max="1" width="2" style="18" customWidth="1"/>
    <col min="2" max="2" width="4.09765625" style="18" customWidth="1"/>
    <col min="3" max="3" width="5.3984375" style="18" customWidth="1"/>
    <col min="4" max="4" width="22.8984375" style="18" customWidth="1"/>
    <col min="5" max="5" width="21.09765625" style="18" customWidth="1"/>
    <col min="6" max="6" width="18.59765625" style="18" customWidth="1"/>
    <col min="7" max="7" width="13.09765625" style="18" customWidth="1"/>
    <col min="8" max="8" width="2.09765625" style="18" customWidth="1"/>
    <col min="9" max="9" width="2.19921875" style="18" customWidth="1"/>
    <col min="10" max="10" width="3.69921875" style="19" customWidth="1"/>
    <col min="11" max="11" width="6.3984375" style="19" customWidth="1"/>
    <col min="12" max="12" width="3.59765625" style="19" customWidth="1"/>
    <col min="13" max="16384" width="3.59765625" style="18" customWidth="1"/>
  </cols>
  <sheetData>
    <row r="1" spans="2:8" ht="25.5" customHeight="1">
      <c r="B1" s="15"/>
      <c r="C1" s="15"/>
      <c r="D1" s="15"/>
      <c r="E1" s="16"/>
      <c r="F1" s="20" t="s">
        <v>64</v>
      </c>
      <c r="G1" s="21"/>
      <c r="H1" s="17"/>
    </row>
    <row r="2" spans="2:8" ht="9.75" customHeight="1">
      <c r="B2" s="15"/>
      <c r="C2" s="15"/>
      <c r="D2" s="15"/>
      <c r="E2" s="16"/>
      <c r="F2" s="16"/>
      <c r="G2" s="17"/>
      <c r="H2" s="17"/>
    </row>
    <row r="3" spans="2:8" ht="18.75" customHeight="1">
      <c r="B3" s="513" t="s">
        <v>279</v>
      </c>
      <c r="C3" s="513"/>
      <c r="D3" s="513"/>
      <c r="E3" s="513"/>
      <c r="F3" s="513"/>
      <c r="G3" s="513"/>
      <c r="H3" s="17"/>
    </row>
    <row r="4" spans="2:8" ht="13.5" customHeight="1">
      <c r="B4" s="15"/>
      <c r="C4" s="15"/>
      <c r="D4" s="15"/>
      <c r="E4" s="16"/>
      <c r="F4" s="16"/>
      <c r="G4" s="17"/>
      <c r="H4" s="17"/>
    </row>
    <row r="5" spans="2:4" ht="18.75" customHeight="1">
      <c r="B5" s="514" t="s">
        <v>65</v>
      </c>
      <c r="C5" s="514"/>
      <c r="D5" s="22" t="s">
        <v>66</v>
      </c>
    </row>
    <row r="6" spans="3:7" ht="15" customHeight="1">
      <c r="C6" s="511" t="s">
        <v>111</v>
      </c>
      <c r="D6" s="515"/>
      <c r="E6" s="34" t="s">
        <v>67</v>
      </c>
      <c r="F6" s="516" t="s">
        <v>68</v>
      </c>
      <c r="G6" s="516"/>
    </row>
    <row r="7" spans="3:7" ht="28.5" customHeight="1">
      <c r="C7" s="23" t="s">
        <v>69</v>
      </c>
      <c r="D7" s="24" t="s">
        <v>70</v>
      </c>
      <c r="E7" s="86"/>
      <c r="F7" s="624" t="s">
        <v>281</v>
      </c>
      <c r="G7" s="625"/>
    </row>
    <row r="8" spans="3:7" ht="28.5" customHeight="1">
      <c r="C8" s="23" t="s">
        <v>72</v>
      </c>
      <c r="D8" s="46" t="s">
        <v>126</v>
      </c>
      <c r="E8" s="86"/>
      <c r="F8" s="517" t="s">
        <v>73</v>
      </c>
      <c r="G8" s="517"/>
    </row>
    <row r="9" spans="3:10" ht="28.5" customHeight="1">
      <c r="C9" s="47" t="s">
        <v>124</v>
      </c>
      <c r="D9" s="48" t="s">
        <v>127</v>
      </c>
      <c r="E9" s="87">
        <f>SUM(E10:E14)</f>
        <v>0</v>
      </c>
      <c r="F9" s="518"/>
      <c r="G9" s="518"/>
      <c r="H9" s="29"/>
      <c r="I9" s="29"/>
      <c r="J9" s="31"/>
    </row>
    <row r="10" spans="3:10" ht="15" customHeight="1">
      <c r="C10" s="526" t="s">
        <v>128</v>
      </c>
      <c r="D10" s="105" t="s">
        <v>97</v>
      </c>
      <c r="E10" s="106"/>
      <c r="F10" s="519"/>
      <c r="G10" s="519"/>
      <c r="H10" s="29"/>
      <c r="I10" s="29"/>
      <c r="J10" s="31"/>
    </row>
    <row r="11" spans="3:7" ht="15" customHeight="1">
      <c r="C11" s="526"/>
      <c r="D11" s="105" t="s">
        <v>98</v>
      </c>
      <c r="E11" s="106"/>
      <c r="F11" s="519"/>
      <c r="G11" s="519"/>
    </row>
    <row r="12" spans="3:7" ht="15" customHeight="1">
      <c r="C12" s="526"/>
      <c r="D12" s="105" t="s">
        <v>99</v>
      </c>
      <c r="E12" s="106"/>
      <c r="F12" s="519"/>
      <c r="G12" s="519"/>
    </row>
    <row r="13" spans="3:7" ht="15" customHeight="1">
      <c r="C13" s="526"/>
      <c r="D13" s="105" t="s">
        <v>100</v>
      </c>
      <c r="E13" s="106"/>
      <c r="F13" s="519"/>
      <c r="G13" s="519"/>
    </row>
    <row r="14" spans="3:7" ht="15" customHeight="1" thickBot="1">
      <c r="C14" s="527"/>
      <c r="D14" s="107" t="s">
        <v>101</v>
      </c>
      <c r="E14" s="108"/>
      <c r="F14" s="520"/>
      <c r="G14" s="520"/>
    </row>
    <row r="15" spans="3:8" ht="36" customHeight="1" thickTop="1">
      <c r="C15" s="521" t="s">
        <v>112</v>
      </c>
      <c r="D15" s="522"/>
      <c r="E15" s="88">
        <f>SUM(E7:E9)</f>
        <v>0</v>
      </c>
      <c r="F15" s="523"/>
      <c r="G15" s="523"/>
      <c r="H15" s="25"/>
    </row>
    <row r="16" spans="3:8" ht="12" customHeight="1">
      <c r="C16" s="26"/>
      <c r="D16" s="27"/>
      <c r="E16" s="28"/>
      <c r="F16" s="25"/>
      <c r="G16" s="25"/>
      <c r="H16" s="25"/>
    </row>
    <row r="17" spans="2:8" ht="18.75" customHeight="1">
      <c r="B17" s="514" t="s">
        <v>74</v>
      </c>
      <c r="C17" s="514"/>
      <c r="D17" s="524" t="s">
        <v>130</v>
      </c>
      <c r="E17" s="525"/>
      <c r="F17" s="25"/>
      <c r="G17" s="25"/>
      <c r="H17" s="25"/>
    </row>
    <row r="18" spans="3:10" ht="14.25" customHeight="1">
      <c r="C18" s="511" t="s">
        <v>75</v>
      </c>
      <c r="D18" s="512"/>
      <c r="E18" s="35" t="s">
        <v>109</v>
      </c>
      <c r="F18" s="511" t="s">
        <v>110</v>
      </c>
      <c r="G18" s="515"/>
      <c r="H18" s="29"/>
      <c r="I18" s="30"/>
      <c r="J18" s="31"/>
    </row>
    <row r="19" spans="3:10" ht="28.5" customHeight="1">
      <c r="C19" s="23" t="s">
        <v>76</v>
      </c>
      <c r="D19" s="32" t="s">
        <v>77</v>
      </c>
      <c r="E19" s="86"/>
      <c r="F19" s="528"/>
      <c r="G19" s="528"/>
      <c r="H19" s="29"/>
      <c r="I19" s="29"/>
      <c r="J19" s="31"/>
    </row>
    <row r="20" spans="3:10" ht="28.5" customHeight="1">
      <c r="C20" s="23" t="s">
        <v>78</v>
      </c>
      <c r="D20" s="32" t="s">
        <v>79</v>
      </c>
      <c r="E20" s="86"/>
      <c r="F20" s="528"/>
      <c r="G20" s="528"/>
      <c r="H20" s="29"/>
      <c r="I20" s="29"/>
      <c r="J20" s="31"/>
    </row>
    <row r="21" spans="3:10" ht="28.5" customHeight="1">
      <c r="C21" s="23" t="s">
        <v>80</v>
      </c>
      <c r="D21" s="32" t="s">
        <v>81</v>
      </c>
      <c r="E21" s="86"/>
      <c r="F21" s="528"/>
      <c r="G21" s="528"/>
      <c r="H21" s="29"/>
      <c r="I21" s="29"/>
      <c r="J21" s="31"/>
    </row>
    <row r="22" spans="3:10" ht="28.5" customHeight="1">
      <c r="C22" s="23" t="s">
        <v>82</v>
      </c>
      <c r="D22" s="32" t="s">
        <v>83</v>
      </c>
      <c r="E22" s="86"/>
      <c r="F22" s="528"/>
      <c r="G22" s="528"/>
      <c r="H22" s="29"/>
      <c r="I22" s="29"/>
      <c r="J22" s="31"/>
    </row>
    <row r="23" spans="3:10" ht="28.5" customHeight="1">
      <c r="C23" s="23" t="s">
        <v>84</v>
      </c>
      <c r="D23" s="32" t="s">
        <v>85</v>
      </c>
      <c r="E23" s="86"/>
      <c r="F23" s="528"/>
      <c r="G23" s="528"/>
      <c r="H23" s="29"/>
      <c r="I23" s="29"/>
      <c r="J23" s="31"/>
    </row>
    <row r="24" spans="3:10" ht="28.5" customHeight="1">
      <c r="C24" s="23" t="s">
        <v>86</v>
      </c>
      <c r="D24" s="32" t="s">
        <v>87</v>
      </c>
      <c r="E24" s="86"/>
      <c r="F24" s="528"/>
      <c r="G24" s="528"/>
      <c r="H24" s="29"/>
      <c r="I24" s="29"/>
      <c r="J24" s="31"/>
    </row>
    <row r="25" spans="3:10" ht="28.5" customHeight="1">
      <c r="C25" s="23" t="s">
        <v>88</v>
      </c>
      <c r="D25" s="32" t="s">
        <v>89</v>
      </c>
      <c r="E25" s="86"/>
      <c r="F25" s="528"/>
      <c r="G25" s="528"/>
      <c r="H25" s="29"/>
      <c r="I25" s="29"/>
      <c r="J25" s="31"/>
    </row>
    <row r="26" spans="3:10" ht="28.5" customHeight="1">
      <c r="C26" s="23" t="s">
        <v>90</v>
      </c>
      <c r="D26" s="32" t="s">
        <v>91</v>
      </c>
      <c r="E26" s="86"/>
      <c r="F26" s="528"/>
      <c r="G26" s="528"/>
      <c r="H26" s="29"/>
      <c r="I26" s="29"/>
      <c r="J26" s="31"/>
    </row>
    <row r="27" spans="3:8" ht="28.5" customHeight="1">
      <c r="C27" s="23" t="s">
        <v>20</v>
      </c>
      <c r="D27" s="32" t="s">
        <v>92</v>
      </c>
      <c r="E27" s="86"/>
      <c r="F27" s="530"/>
      <c r="G27" s="531"/>
      <c r="H27" s="25"/>
    </row>
    <row r="28" spans="3:10" ht="28.5" customHeight="1">
      <c r="C28" s="44" t="s">
        <v>125</v>
      </c>
      <c r="D28" s="45" t="s">
        <v>122</v>
      </c>
      <c r="E28" s="87">
        <f>SUM(E29:E33)</f>
        <v>0</v>
      </c>
      <c r="F28" s="535"/>
      <c r="G28" s="535"/>
      <c r="H28" s="29"/>
      <c r="I28" s="29"/>
      <c r="J28" s="31"/>
    </row>
    <row r="29" spans="3:10" ht="15" customHeight="1">
      <c r="C29" s="526" t="s">
        <v>280</v>
      </c>
      <c r="D29" s="105" t="s">
        <v>97</v>
      </c>
      <c r="E29" s="106"/>
      <c r="F29" s="529"/>
      <c r="G29" s="529"/>
      <c r="H29" s="29"/>
      <c r="I29" s="29"/>
      <c r="J29" s="31"/>
    </row>
    <row r="30" spans="3:10" ht="15" customHeight="1">
      <c r="C30" s="526"/>
      <c r="D30" s="105" t="s">
        <v>98</v>
      </c>
      <c r="E30" s="106"/>
      <c r="F30" s="519"/>
      <c r="G30" s="519"/>
      <c r="H30" s="29"/>
      <c r="I30" s="29"/>
      <c r="J30" s="31"/>
    </row>
    <row r="31" spans="3:10" ht="15" customHeight="1">
      <c r="C31" s="526"/>
      <c r="D31" s="105" t="s">
        <v>99</v>
      </c>
      <c r="E31" s="106"/>
      <c r="F31" s="519"/>
      <c r="G31" s="519"/>
      <c r="H31" s="29"/>
      <c r="I31" s="29"/>
      <c r="J31" s="31"/>
    </row>
    <row r="32" spans="3:10" ht="15" customHeight="1">
      <c r="C32" s="526"/>
      <c r="D32" s="105" t="s">
        <v>100</v>
      </c>
      <c r="E32" s="106"/>
      <c r="F32" s="519"/>
      <c r="G32" s="519"/>
      <c r="H32" s="29"/>
      <c r="I32" s="29"/>
      <c r="J32" s="31"/>
    </row>
    <row r="33" spans="3:10" ht="15" customHeight="1">
      <c r="C33" s="526"/>
      <c r="D33" s="109" t="s">
        <v>101</v>
      </c>
      <c r="E33" s="110"/>
      <c r="F33" s="536"/>
      <c r="G33" s="536"/>
      <c r="H33" s="29"/>
      <c r="I33" s="29"/>
      <c r="J33" s="31"/>
    </row>
    <row r="34" spans="3:12" ht="28.5" customHeight="1" thickBot="1">
      <c r="C34" s="36" t="s">
        <v>93</v>
      </c>
      <c r="D34" s="37" t="s">
        <v>94</v>
      </c>
      <c r="E34" s="89"/>
      <c r="F34" s="532"/>
      <c r="G34" s="532"/>
      <c r="I34" s="19"/>
      <c r="L34" s="18"/>
    </row>
    <row r="35" spans="3:7" ht="36" customHeight="1" thickTop="1">
      <c r="C35" s="49"/>
      <c r="D35" s="50" t="s">
        <v>129</v>
      </c>
      <c r="E35" s="90">
        <f>SUM(E19:E28,E27:E34)</f>
        <v>0</v>
      </c>
      <c r="F35" s="533" t="s">
        <v>131</v>
      </c>
      <c r="G35" s="534"/>
    </row>
  </sheetData>
  <sheetProtection/>
  <mergeCells count="37">
    <mergeCell ref="F27:G27"/>
    <mergeCell ref="F34:G34"/>
    <mergeCell ref="F35:G35"/>
    <mergeCell ref="F18:G18"/>
    <mergeCell ref="F30:G30"/>
    <mergeCell ref="F28:G28"/>
    <mergeCell ref="F31:G31"/>
    <mergeCell ref="F32:G32"/>
    <mergeCell ref="F33:G33"/>
    <mergeCell ref="F24:G24"/>
    <mergeCell ref="C29:C33"/>
    <mergeCell ref="F25:G25"/>
    <mergeCell ref="F26:G26"/>
    <mergeCell ref="F29:G29"/>
    <mergeCell ref="F19:G19"/>
    <mergeCell ref="F20:G20"/>
    <mergeCell ref="F21:G21"/>
    <mergeCell ref="F22:G22"/>
    <mergeCell ref="F23:G23"/>
    <mergeCell ref="F12:G12"/>
    <mergeCell ref="F13:G13"/>
    <mergeCell ref="F14:G14"/>
    <mergeCell ref="C15:D15"/>
    <mergeCell ref="F15:G15"/>
    <mergeCell ref="B17:C17"/>
    <mergeCell ref="D17:E17"/>
    <mergeCell ref="C10:C14"/>
    <mergeCell ref="C18:D18"/>
    <mergeCell ref="B3:G3"/>
    <mergeCell ref="B5:C5"/>
    <mergeCell ref="C6:D6"/>
    <mergeCell ref="F6:G6"/>
    <mergeCell ref="F7:G7"/>
    <mergeCell ref="F8:G8"/>
    <mergeCell ref="F9:G9"/>
    <mergeCell ref="F11:G11"/>
    <mergeCell ref="F10:G10"/>
  </mergeCells>
  <printOptions/>
  <pageMargins left="0.6299212598425197" right="0.31496062992125984" top="0.7874015748031497" bottom="0.8267716535433072" header="0.5118110236220472" footer="0.511811023622047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藤川　恭司</dc:creator>
  <cp:keywords/>
  <dc:description/>
  <cp:lastModifiedBy>Administrator</cp:lastModifiedBy>
  <cp:lastPrinted>2023-03-16T02:16:57Z</cp:lastPrinted>
  <dcterms:created xsi:type="dcterms:W3CDTF">2019-03-10T08:41:31Z</dcterms:created>
  <dcterms:modified xsi:type="dcterms:W3CDTF">2024-02-06T01:57:30Z</dcterms:modified>
  <cp:category/>
  <cp:version/>
  <cp:contentType/>
  <cp:contentStatus/>
</cp:coreProperties>
</file>