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116商工観光課\【商工労働関係フォルダ】\⑧セーフティネット\R7.8～比較計算書様式（４号・５号）\"/>
    </mc:Choice>
  </mc:AlternateContent>
  <xr:revisionPtr revIDLastSave="0" documentId="13_ncr:1_{51EFCC48-E69C-47FC-9CAA-766D2463147F}" xr6:coauthVersionLast="47" xr6:coauthVersionMax="47" xr10:uidLastSave="{00000000-0000-0000-0000-000000000000}"/>
  <bookViews>
    <workbookView xWindow="-36150" yWindow="-225" windowWidth="24630" windowHeight="15420" xr2:uid="{00000000-000D-0000-FFFF-FFFF00000000}"/>
  </bookViews>
  <sheets>
    <sheet name="【5号】指定業種のみ（売上高）" sheetId="5" r:id="rId1"/>
    <sheet name="【5号】指定業種と非指定業種（売上高）" sheetId="7" r:id="rId2"/>
    <sheet name="【5号】指定業種のみ（緩和用）" sheetId="6" r:id="rId3"/>
    <sheet name="【5号】指定業種と非指定業種（緩和用）" sheetId="9" r:id="rId4"/>
    <sheet name="【5号】指定業種のみ（原油高）" sheetId="13" r:id="rId5"/>
    <sheet name="【5号】指定業種と非指定業種（原油高）" sheetId="14" r:id="rId6"/>
    <sheet name="【5号】指定業種のみ（利益率)" sheetId="11" r:id="rId7"/>
    <sheet name="【5号】指定業種と非指定業種（利益率) " sheetId="12" r:id="rId8"/>
  </sheets>
  <definedNames>
    <definedName name="_xlnm.Print_Area" localSheetId="3">'【5号】指定業種と非指定業種（緩和用）'!$A$1:$AG$51</definedName>
    <definedName name="_xlnm.Print_Area" localSheetId="5">'【5号】指定業種と非指定業種（原油高）'!$A$1:$AL$44</definedName>
    <definedName name="_xlnm.Print_Area" localSheetId="1">'【5号】指定業種と非指定業種（売上高）'!$A$1:$AG$48</definedName>
    <definedName name="_xlnm.Print_Area" localSheetId="7">'【5号】指定業種と非指定業種（利益率) '!$A$1:$BX$51</definedName>
    <definedName name="_xlnm.Print_Area" localSheetId="2">'【5号】指定業種のみ（緩和用）'!$A$1:$AG$33</definedName>
    <definedName name="_xlnm.Print_Area" localSheetId="4">'【5号】指定業種のみ（原油高）'!$A$1:$AL$43</definedName>
    <definedName name="_xlnm.Print_Area" localSheetId="0">'【5号】指定業種のみ（売上高）'!$A$1:$AG$37</definedName>
    <definedName name="_xlnm.Print_Area" localSheetId="6">'【5号】指定業種のみ（利益率)'!$A$1:$AL$46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9" i="14" l="1"/>
  <c r="Z29" i="14"/>
  <c r="T29" i="14"/>
  <c r="N29" i="14"/>
  <c r="AF23" i="14"/>
  <c r="Z23" i="14"/>
  <c r="T23" i="14"/>
  <c r="AC15" i="14"/>
  <c r="L37" i="9"/>
  <c r="AT21" i="12"/>
  <c r="H21" i="12"/>
  <c r="AT16" i="12"/>
  <c r="H16" i="12"/>
  <c r="AT11" i="12"/>
  <c r="H11" i="12"/>
  <c r="AT6" i="12"/>
  <c r="H6" i="12"/>
  <c r="H21" i="11"/>
  <c r="H16" i="11"/>
  <c r="H11" i="11"/>
  <c r="H6" i="11"/>
  <c r="N23" i="14"/>
  <c r="AC14" i="14"/>
  <c r="AE6" i="14"/>
  <c r="AE5" i="14"/>
  <c r="W27" i="13"/>
  <c r="O27" i="13"/>
  <c r="W21" i="13"/>
  <c r="O21" i="13"/>
  <c r="AC14" i="13"/>
  <c r="AE6" i="13"/>
  <c r="AE5" i="13"/>
  <c r="C21" i="9"/>
  <c r="L27" i="9" s="1"/>
  <c r="O33" i="9" s="1"/>
  <c r="C10" i="9"/>
  <c r="L25" i="9" s="1"/>
  <c r="O31" i="9" s="1"/>
  <c r="C10" i="6"/>
  <c r="J14" i="6" s="1"/>
  <c r="L18" i="6" s="1"/>
  <c r="H22" i="7"/>
  <c r="H17" i="7"/>
  <c r="H11" i="7"/>
  <c r="H6" i="7"/>
  <c r="C11" i="5"/>
  <c r="C6" i="5"/>
  <c r="BA30" i="12" l="1"/>
  <c r="BA25" i="12"/>
  <c r="L25" i="12"/>
  <c r="O35" i="12"/>
  <c r="O30" i="12"/>
  <c r="O30" i="11"/>
  <c r="O25" i="11"/>
  <c r="P9" i="14"/>
  <c r="N30" i="13"/>
  <c r="P9" i="13"/>
  <c r="O28" i="7"/>
  <c r="L34" i="7"/>
  <c r="O26" i="7"/>
  <c r="L16" i="5"/>
  <c r="R32" i="14"/>
  <c r="R34" i="14"/>
  <c r="AX35" i="12" l="1"/>
  <c r="L41" i="12"/>
  <c r="L3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L16" authorId="0" shapeId="0" xr:uid="{00000000-0006-0000-0200-000001000000}">
      <text>
        <r>
          <rPr>
            <sz val="9"/>
            <color indexed="81"/>
            <rFont val="MS P ゴシック"/>
            <family val="3"/>
            <charset val="128"/>
          </rPr>
          <t>マイナスの場合は、
売上良くなってるって意味！</t>
        </r>
      </text>
    </comment>
  </commentList>
</comments>
</file>

<file path=xl/sharedStrings.xml><?xml version="1.0" encoding="utf-8"?>
<sst xmlns="http://schemas.openxmlformats.org/spreadsheetml/2006/main" count="740" uniqueCount="142">
  <si>
    <t>年</t>
    <rPh sb="0" eb="1">
      <t>ネン</t>
    </rPh>
    <phoneticPr fontId="1"/>
  </si>
  <si>
    <t>円</t>
    <rPh sb="0" eb="1">
      <t>エン</t>
    </rPh>
    <phoneticPr fontId="1"/>
  </si>
  <si>
    <t>最近1か月間の売上高</t>
    <rPh sb="0" eb="2">
      <t>サイキン</t>
    </rPh>
    <rPh sb="4" eb="5">
      <t>ゲツ</t>
    </rPh>
    <rPh sb="5" eb="6">
      <t>カン</t>
    </rPh>
    <rPh sb="7" eb="10">
      <t>ウリアゲダカ</t>
    </rPh>
    <phoneticPr fontId="1"/>
  </si>
  <si>
    <t>住所</t>
    <rPh sb="0" eb="2">
      <t>ジュウショ</t>
    </rPh>
    <phoneticPr fontId="1"/>
  </si>
  <si>
    <t>直前3ヶ月の売上高</t>
    <rPh sb="0" eb="2">
      <t>チョクゼン</t>
    </rPh>
    <rPh sb="4" eb="5">
      <t>ゲツ</t>
    </rPh>
    <rPh sb="6" eb="8">
      <t>ウリアゲ</t>
    </rPh>
    <rPh sb="8" eb="9">
      <t>ダカ</t>
    </rPh>
    <phoneticPr fontId="1"/>
  </si>
  <si>
    <t>％</t>
  </si>
  <si>
    <t>月</t>
    <rPh sb="0" eb="1">
      <t>ガツ</t>
    </rPh>
    <phoneticPr fontId="1"/>
  </si>
  <si>
    <t>×</t>
  </si>
  <si>
    <t>（実績）</t>
    <rPh sb="1" eb="3">
      <t>ジッセキ</t>
    </rPh>
    <phoneticPr fontId="1"/>
  </si>
  <si>
    <t>Ｂ－Ａ</t>
  </si>
  <si>
    <t>＝</t>
  </si>
  <si>
    <t>Ｂ</t>
  </si>
  <si>
    <t>印</t>
    <rPh sb="0" eb="1">
      <t>イン</t>
    </rPh>
    <phoneticPr fontId="1"/>
  </si>
  <si>
    <r>
      <t>売上高等計算書</t>
    </r>
    <r>
      <rPr>
        <b/>
        <sz val="11"/>
        <color theme="1"/>
        <rFont val="ＭＳ Ｐゴシック"/>
        <family val="3"/>
        <charset val="128"/>
      </rPr>
      <t>（5号　様式イ-①　添付書類）</t>
    </r>
    <rPh sb="0" eb="4">
      <t>ウリアゲダカナド</t>
    </rPh>
    <rPh sb="4" eb="7">
      <t>ケイサンショ</t>
    </rPh>
    <rPh sb="9" eb="10">
      <t>ゴウ</t>
    </rPh>
    <rPh sb="11" eb="13">
      <t>ヨウシキ</t>
    </rPh>
    <rPh sb="17" eb="19">
      <t>テンプ</t>
    </rPh>
    <rPh sb="19" eb="21">
      <t>ショルイ</t>
    </rPh>
    <phoneticPr fontId="1"/>
  </si>
  <si>
    <t>（申請者）</t>
    <rPh sb="1" eb="4">
      <t>シンセイシャ</t>
    </rPh>
    <phoneticPr fontId="1"/>
  </si>
  <si>
    <r>
      <t xml:space="preserve">氏      名
</t>
    </r>
    <r>
      <rPr>
        <sz val="6"/>
        <color theme="1"/>
        <rFont val="ＭＳ Ｐゴシック"/>
        <family val="3"/>
        <charset val="128"/>
      </rPr>
      <t>(名称及び代表者)</t>
    </r>
    <rPh sb="0" eb="1">
      <t>シ</t>
    </rPh>
    <rPh sb="7" eb="8">
      <t>メイ</t>
    </rPh>
    <rPh sb="10" eb="12">
      <t>メイショウ</t>
    </rPh>
    <rPh sb="12" eb="13">
      <t>オヨ</t>
    </rPh>
    <rPh sb="14" eb="17">
      <t>ダイヒョウシャ</t>
    </rPh>
    <phoneticPr fontId="1"/>
  </si>
  <si>
    <t>電話番号</t>
    <rPh sb="0" eb="2">
      <t>デンワ</t>
    </rPh>
    <rPh sb="2" eb="4">
      <t>バンゴウ</t>
    </rPh>
    <phoneticPr fontId="1"/>
  </si>
  <si>
    <t>年</t>
  </si>
  <si>
    <t>（事業所）</t>
    <rPh sb="1" eb="4">
      <t>ジギョウショ</t>
    </rPh>
    <phoneticPr fontId="1"/>
  </si>
  <si>
    <t>最近3か月間の売上高</t>
    <rPh sb="0" eb="2">
      <t>サイキン</t>
    </rPh>
    <rPh sb="4" eb="5">
      <t>ゲツ</t>
    </rPh>
    <rPh sb="5" eb="6">
      <t>カン</t>
    </rPh>
    <rPh sb="7" eb="10">
      <t>ウリアゲダカ</t>
    </rPh>
    <phoneticPr fontId="1"/>
  </si>
  <si>
    <t>前年3ヶ月の売上高</t>
    <rPh sb="0" eb="1">
      <t>ゼン</t>
    </rPh>
    <rPh sb="1" eb="2">
      <t>ネン</t>
    </rPh>
    <rPh sb="4" eb="5">
      <t>ゲツ</t>
    </rPh>
    <rPh sb="6" eb="8">
      <t>ウリアゲ</t>
    </rPh>
    <rPh sb="8" eb="9">
      <t>ダカ</t>
    </rPh>
    <phoneticPr fontId="1"/>
  </si>
  <si>
    <t>（円/月）</t>
    <rPh sb="1" eb="2">
      <t>エン</t>
    </rPh>
    <rPh sb="3" eb="4">
      <t>ツキ</t>
    </rPh>
    <phoneticPr fontId="1"/>
  </si>
  <si>
    <t>＜指定業種について＞</t>
    <rPh sb="1" eb="3">
      <t>シテイ</t>
    </rPh>
    <rPh sb="3" eb="5">
      <t>ギョウシュ</t>
    </rPh>
    <phoneticPr fontId="1"/>
  </si>
  <si>
    <t>最近3ヶ月間の売上高</t>
    <rPh sb="0" eb="2">
      <t>サイキン</t>
    </rPh>
    <rPh sb="4" eb="6">
      <t>ゲツカン</t>
    </rPh>
    <rPh sb="7" eb="9">
      <t>ウリアゲ</t>
    </rPh>
    <rPh sb="9" eb="10">
      <t>ダカ</t>
    </rPh>
    <phoneticPr fontId="1"/>
  </si>
  <si>
    <t>A（合計）</t>
    <rPh sb="2" eb="4">
      <t>ゴウケイ</t>
    </rPh>
    <phoneticPr fontId="1"/>
  </si>
  <si>
    <t>前年3ヶ月間の売上高</t>
    <rPh sb="0" eb="2">
      <t>ゼンネン</t>
    </rPh>
    <rPh sb="4" eb="6">
      <t>ゲツカン</t>
    </rPh>
    <rPh sb="7" eb="9">
      <t>ウリアゲ</t>
    </rPh>
    <rPh sb="9" eb="10">
      <t>ダカ</t>
    </rPh>
    <phoneticPr fontId="1"/>
  </si>
  <si>
    <t>B（合計）</t>
    <rPh sb="2" eb="4">
      <t>ゴウケイ</t>
    </rPh>
    <phoneticPr fontId="1"/>
  </si>
  <si>
    <t>最近3ヶ月間の売上高</t>
  </si>
  <si>
    <t>住所</t>
    <rPh sb="0" eb="1">
      <t>ジュウ</t>
    </rPh>
    <rPh sb="1" eb="2">
      <t>ショ</t>
    </rPh>
    <phoneticPr fontId="1"/>
  </si>
  <si>
    <t>氏名</t>
    <rPh sb="0" eb="1">
      <t>シ</t>
    </rPh>
    <rPh sb="1" eb="2">
      <t>メイ</t>
    </rPh>
    <phoneticPr fontId="1"/>
  </si>
  <si>
    <t>(名称及び代表者)</t>
  </si>
  <si>
    <r>
      <t>売上高等計算書【</t>
    </r>
    <r>
      <rPr>
        <b/>
        <sz val="11"/>
        <color theme="1"/>
        <rFont val="ＭＳ Ｐゴシック"/>
        <family val="3"/>
        <charset val="128"/>
      </rPr>
      <t>様式第５－（イ）－②　添付書類】</t>
    </r>
    <rPh sb="0" eb="4">
      <t>ウリアゲダカナド</t>
    </rPh>
    <rPh sb="4" eb="7">
      <t>ケイサンショ</t>
    </rPh>
    <rPh sb="8" eb="10">
      <t>ヨウシキ</t>
    </rPh>
    <rPh sb="10" eb="11">
      <t>ダイ</t>
    </rPh>
    <rPh sb="19" eb="21">
      <t>テンプ</t>
    </rPh>
    <rPh sb="21" eb="23">
      <t>ショルイ</t>
    </rPh>
    <phoneticPr fontId="1"/>
  </si>
  <si>
    <t>（全体）</t>
    <rPh sb="1" eb="3">
      <t>ゼンタイ</t>
    </rPh>
    <phoneticPr fontId="13"/>
  </si>
  <si>
    <t>（指定業種）</t>
    <rPh sb="1" eb="5">
      <t>シテイギョウシュ</t>
    </rPh>
    <phoneticPr fontId="13"/>
  </si>
  <si>
    <t>Ａ</t>
    <phoneticPr fontId="13"/>
  </si>
  <si>
    <r>
      <t>売上高等計算書</t>
    </r>
    <r>
      <rPr>
        <b/>
        <sz val="11"/>
        <color theme="1"/>
        <rFont val="ＭＳ Ｐゴシック"/>
        <family val="3"/>
        <charset val="128"/>
      </rPr>
      <t>【様式第５－（イ）－③　添付書類】</t>
    </r>
    <rPh sb="0" eb="4">
      <t>ウリアゲダカナド</t>
    </rPh>
    <rPh sb="4" eb="7">
      <t>ケイサンショ</t>
    </rPh>
    <phoneticPr fontId="1"/>
  </si>
  <si>
    <t>＜指定業種について＞</t>
  </si>
  <si>
    <r>
      <t>売上高等計算書</t>
    </r>
    <r>
      <rPr>
        <b/>
        <sz val="11"/>
        <color theme="1"/>
        <rFont val="ＭＳ Ｐゴシック"/>
        <family val="3"/>
        <charset val="128"/>
      </rPr>
      <t>【様式第５－（イ）－④　添付書類】</t>
    </r>
    <rPh sb="0" eb="4">
      <t>ウリアゲダカナド</t>
    </rPh>
    <rPh sb="4" eb="7">
      <t>ケイサンショ</t>
    </rPh>
    <phoneticPr fontId="1"/>
  </si>
  <si>
    <t>D</t>
    <phoneticPr fontId="13"/>
  </si>
  <si>
    <t>前年3ヶ月間の売上高</t>
    <rPh sb="0" eb="2">
      <t>ゼンネン</t>
    </rPh>
    <phoneticPr fontId="13"/>
  </si>
  <si>
    <t>（イ）最近３か月間の月平均売上高営業利益率</t>
    <rPh sb="3" eb="5">
      <t>サイキン</t>
    </rPh>
    <rPh sb="7" eb="9">
      <t>ゲツカン</t>
    </rPh>
    <rPh sb="10" eb="13">
      <t>ツキヘイキン</t>
    </rPh>
    <rPh sb="13" eb="15">
      <t>ウリアゲ</t>
    </rPh>
    <rPh sb="15" eb="16">
      <t>ダカ</t>
    </rPh>
    <rPh sb="16" eb="18">
      <t>エイギョウ</t>
    </rPh>
    <rPh sb="18" eb="20">
      <t>リエキ</t>
    </rPh>
    <rPh sb="20" eb="21">
      <t>リツ</t>
    </rPh>
    <phoneticPr fontId="1"/>
  </si>
  <si>
    <t>Ｂ</t>
    <phoneticPr fontId="13"/>
  </si>
  <si>
    <t>（ロ）前年３か月間の月平均売上高営業利益率</t>
    <rPh sb="3" eb="5">
      <t>ゼンネン</t>
    </rPh>
    <rPh sb="7" eb="9">
      <t>ゲツカン</t>
    </rPh>
    <rPh sb="10" eb="13">
      <t>ツキヘイキン</t>
    </rPh>
    <rPh sb="13" eb="15">
      <t>ウリアゲ</t>
    </rPh>
    <rPh sb="15" eb="16">
      <t>ダカ</t>
    </rPh>
    <rPh sb="16" eb="18">
      <t>エイギョウ</t>
    </rPh>
    <rPh sb="18" eb="20">
      <t>リエキ</t>
    </rPh>
    <rPh sb="20" eb="21">
      <t>リツ</t>
    </rPh>
    <phoneticPr fontId="1"/>
  </si>
  <si>
    <t>a（合計）</t>
    <rPh sb="2" eb="4">
      <t>ゴウケイ</t>
    </rPh>
    <phoneticPr fontId="1"/>
  </si>
  <si>
    <t>b（合計）</t>
    <rPh sb="2" eb="4">
      <t>ゴウケイ</t>
    </rPh>
    <phoneticPr fontId="1"/>
  </si>
  <si>
    <t>c（合計）</t>
    <rPh sb="2" eb="4">
      <t>ゴウケイ</t>
    </rPh>
    <phoneticPr fontId="1"/>
  </si>
  <si>
    <t>d（合計）</t>
    <rPh sb="2" eb="4">
      <t>ゴウケイ</t>
    </rPh>
    <phoneticPr fontId="1"/>
  </si>
  <si>
    <t>a</t>
    <phoneticPr fontId="13"/>
  </si>
  <si>
    <t>b</t>
    <phoneticPr fontId="13"/>
  </si>
  <si>
    <r>
      <t>最近</t>
    </r>
    <r>
      <rPr>
        <b/>
        <sz val="12"/>
        <color theme="1"/>
        <rFont val="ＭＳ Ｐゴシック"/>
        <family val="3"/>
      </rPr>
      <t>3ヶ月間の売上高</t>
    </r>
    <rPh sb="0" eb="2">
      <t>サイキン</t>
    </rPh>
    <rPh sb="4" eb="6">
      <t>ゲツカン</t>
    </rPh>
    <rPh sb="7" eb="9">
      <t>ウリアゲ</t>
    </rPh>
    <rPh sb="9" eb="10">
      <t>ダカ</t>
    </rPh>
    <phoneticPr fontId="1"/>
  </si>
  <si>
    <t>ｃ</t>
    <phoneticPr fontId="13"/>
  </si>
  <si>
    <t>ｄ</t>
    <phoneticPr fontId="13"/>
  </si>
  <si>
    <r>
      <t>売上高等計算書【</t>
    </r>
    <r>
      <rPr>
        <b/>
        <sz val="11"/>
        <color theme="1"/>
        <rFont val="ＭＳ Ｐゴシック"/>
        <family val="3"/>
        <charset val="128"/>
      </rPr>
      <t>様式第５－（ハ）－①　添付書類</t>
    </r>
    <r>
      <rPr>
        <b/>
        <sz val="14"/>
        <color theme="1"/>
        <rFont val="ＭＳ Ｐゴシック"/>
        <family val="3"/>
        <charset val="128"/>
      </rPr>
      <t>】</t>
    </r>
    <rPh sb="0" eb="4">
      <t>ウリアゲダカナド</t>
    </rPh>
    <rPh sb="4" eb="7">
      <t>ケイサンショ</t>
    </rPh>
    <rPh sb="8" eb="10">
      <t>ヨウシキ</t>
    </rPh>
    <rPh sb="10" eb="11">
      <t>ダイ</t>
    </rPh>
    <rPh sb="19" eb="21">
      <t>テンプ</t>
    </rPh>
    <rPh sb="21" eb="23">
      <t>ショルイ</t>
    </rPh>
    <phoneticPr fontId="1"/>
  </si>
  <si>
    <t>B</t>
    <phoneticPr fontId="13"/>
  </si>
  <si>
    <r>
      <t>最近3ヶ月間の営業利益</t>
    </r>
    <r>
      <rPr>
        <sz val="12"/>
        <color theme="1"/>
        <rFont val="ＭＳ Ｐゴシック"/>
        <family val="3"/>
        <charset val="128"/>
      </rPr>
      <t>（売上高－売上原価－販売費及び一般管理費（個人は経費））</t>
    </r>
    <rPh sb="0" eb="2">
      <t>サイキン</t>
    </rPh>
    <rPh sb="4" eb="6">
      <t>ゲツカン</t>
    </rPh>
    <rPh sb="7" eb="11">
      <t>エイギョウリエキ</t>
    </rPh>
    <rPh sb="12" eb="15">
      <t>ウリアゲダカ</t>
    </rPh>
    <rPh sb="16" eb="20">
      <t>ウリアゲゲンカ</t>
    </rPh>
    <rPh sb="21" eb="24">
      <t>ハンバイヒ</t>
    </rPh>
    <rPh sb="24" eb="25">
      <t>オヨ</t>
    </rPh>
    <rPh sb="26" eb="31">
      <t>イッパンカンリヒ</t>
    </rPh>
    <rPh sb="32" eb="34">
      <t>コジン</t>
    </rPh>
    <rPh sb="35" eb="37">
      <t>ケイヒ</t>
    </rPh>
    <phoneticPr fontId="1"/>
  </si>
  <si>
    <r>
      <t>前年3ヶ月間の営業利益</t>
    </r>
    <r>
      <rPr>
        <sz val="12"/>
        <color theme="1"/>
        <rFont val="ＭＳ Ｐゴシック"/>
        <family val="3"/>
        <charset val="128"/>
      </rPr>
      <t>（売上高－売上原価－販売費及び一般管理費（個人は経費））</t>
    </r>
    <rPh sb="0" eb="2">
      <t>ゼンネン</t>
    </rPh>
    <rPh sb="4" eb="6">
      <t>ゲツカン</t>
    </rPh>
    <rPh sb="7" eb="9">
      <t>エイギョウ</t>
    </rPh>
    <rPh sb="9" eb="11">
      <t>リエキ</t>
    </rPh>
    <phoneticPr fontId="1"/>
  </si>
  <si>
    <t>Ｂ－Ａ</t>
    <phoneticPr fontId="13"/>
  </si>
  <si>
    <r>
      <t>売上高等計算書【</t>
    </r>
    <r>
      <rPr>
        <b/>
        <sz val="11"/>
        <color theme="1"/>
        <rFont val="ＭＳ Ｐゴシック"/>
        <family val="3"/>
        <charset val="128"/>
      </rPr>
      <t>様式第５－（ハ）－②　添付書類</t>
    </r>
    <r>
      <rPr>
        <b/>
        <sz val="14"/>
        <color theme="1"/>
        <rFont val="ＭＳ Ｐゴシック"/>
        <family val="3"/>
        <charset val="128"/>
      </rPr>
      <t>】</t>
    </r>
    <rPh sb="0" eb="4">
      <t>ウリアゲダカナド</t>
    </rPh>
    <rPh sb="4" eb="7">
      <t>ケイサンショ</t>
    </rPh>
    <rPh sb="8" eb="10">
      <t>ヨウシキ</t>
    </rPh>
    <rPh sb="10" eb="11">
      <t>ダイ</t>
    </rPh>
    <rPh sb="19" eb="21">
      <t>テンプ</t>
    </rPh>
    <rPh sb="21" eb="23">
      <t>ショルイ</t>
    </rPh>
    <phoneticPr fontId="1"/>
  </si>
  <si>
    <t>（イ）最近３か月間における全体の売上高等に占める指定業種の売上高等の割合</t>
    <rPh sb="3" eb="5">
      <t>サイキン</t>
    </rPh>
    <rPh sb="7" eb="9">
      <t>ゲツカン</t>
    </rPh>
    <rPh sb="13" eb="15">
      <t>ゼンタイ</t>
    </rPh>
    <rPh sb="16" eb="19">
      <t>ウリアゲダカ</t>
    </rPh>
    <rPh sb="19" eb="20">
      <t>トウ</t>
    </rPh>
    <rPh sb="21" eb="22">
      <t>シ</t>
    </rPh>
    <rPh sb="24" eb="28">
      <t>シテイギョウシュ</t>
    </rPh>
    <rPh sb="29" eb="33">
      <t>ウリアゲダカトウ</t>
    </rPh>
    <rPh sb="34" eb="36">
      <t>ワリアイ</t>
    </rPh>
    <phoneticPr fontId="1"/>
  </si>
  <si>
    <t>c①（合計）</t>
    <rPh sb="3" eb="5">
      <t>ゴウケイ</t>
    </rPh>
    <phoneticPr fontId="1"/>
  </si>
  <si>
    <t>d①（合計）</t>
    <rPh sb="3" eb="5">
      <t>ゴウケイ</t>
    </rPh>
    <phoneticPr fontId="1"/>
  </si>
  <si>
    <t>b①（合計）</t>
    <rPh sb="3" eb="5">
      <t>ゴウケイ</t>
    </rPh>
    <phoneticPr fontId="1"/>
  </si>
  <si>
    <t>a①（合計）</t>
    <rPh sb="3" eb="5">
      <t>ゴウケイ</t>
    </rPh>
    <phoneticPr fontId="1"/>
  </si>
  <si>
    <t>a①</t>
    <phoneticPr fontId="13"/>
  </si>
  <si>
    <t>円</t>
    <phoneticPr fontId="1"/>
  </si>
  <si>
    <t>ｂ</t>
    <phoneticPr fontId="13"/>
  </si>
  <si>
    <t>（ハ）前年３か月間の月平均売上高営業利益率</t>
    <rPh sb="3" eb="5">
      <t>ゼンネン</t>
    </rPh>
    <rPh sb="7" eb="9">
      <t>ゲツカン</t>
    </rPh>
    <rPh sb="10" eb="13">
      <t>ツキヘイキン</t>
    </rPh>
    <rPh sb="13" eb="15">
      <t>ウリアゲ</t>
    </rPh>
    <rPh sb="15" eb="16">
      <t>ダカ</t>
    </rPh>
    <rPh sb="16" eb="18">
      <t>エイギョウ</t>
    </rPh>
    <rPh sb="18" eb="20">
      <t>リエキ</t>
    </rPh>
    <rPh sb="20" eb="21">
      <t>リツ</t>
    </rPh>
    <phoneticPr fontId="1"/>
  </si>
  <si>
    <t>（ロ）最近３か月間の月平均売上高営業利益率</t>
    <rPh sb="3" eb="5">
      <t>サイキン</t>
    </rPh>
    <rPh sb="7" eb="9">
      <t>ゲツカン</t>
    </rPh>
    <rPh sb="10" eb="13">
      <t>ツキヘイキン</t>
    </rPh>
    <rPh sb="13" eb="15">
      <t>ウリアゲ</t>
    </rPh>
    <rPh sb="15" eb="16">
      <t>ダカ</t>
    </rPh>
    <rPh sb="16" eb="18">
      <t>エイギョウ</t>
    </rPh>
    <rPh sb="18" eb="20">
      <t>リエキ</t>
    </rPh>
    <rPh sb="20" eb="21">
      <t>リツ</t>
    </rPh>
    <phoneticPr fontId="1"/>
  </si>
  <si>
    <t>ｂ①</t>
    <phoneticPr fontId="13"/>
  </si>
  <si>
    <t>ｃ①</t>
    <phoneticPr fontId="13"/>
  </si>
  <si>
    <t>ｄ①</t>
    <phoneticPr fontId="13"/>
  </si>
  <si>
    <t>【指定業種】</t>
    <rPh sb="1" eb="5">
      <t>シテイギョウシュ</t>
    </rPh>
    <phoneticPr fontId="13"/>
  </si>
  <si>
    <t>（二）月平均売上高営業利益率の減少（指定業種）</t>
    <rPh sb="1" eb="2">
      <t>ニ</t>
    </rPh>
    <rPh sb="3" eb="6">
      <t>ツキヘイキン</t>
    </rPh>
    <rPh sb="6" eb="9">
      <t>ウリアゲダカ</t>
    </rPh>
    <rPh sb="9" eb="14">
      <t>エイギョウリエキリツ</t>
    </rPh>
    <rPh sb="15" eb="17">
      <t>ゲンショウ</t>
    </rPh>
    <rPh sb="18" eb="22">
      <t>シテイギョウシュ</t>
    </rPh>
    <phoneticPr fontId="1"/>
  </si>
  <si>
    <t>（二）月平均売上高営業利益率の減少（事業全体）</t>
    <rPh sb="1" eb="2">
      <t>ニ</t>
    </rPh>
    <rPh sb="3" eb="6">
      <t>ツキヘイキン</t>
    </rPh>
    <rPh sb="6" eb="9">
      <t>ウリアゲダカ</t>
    </rPh>
    <rPh sb="9" eb="14">
      <t>エイギョウリエキリツ</t>
    </rPh>
    <rPh sb="15" eb="17">
      <t>ゲンショウ</t>
    </rPh>
    <rPh sb="18" eb="22">
      <t>ジギョウゼンタイ</t>
    </rPh>
    <phoneticPr fontId="1"/>
  </si>
  <si>
    <t>A①</t>
    <phoneticPr fontId="13"/>
  </si>
  <si>
    <t>B①</t>
    <phoneticPr fontId="13"/>
  </si>
  <si>
    <t>B①－A①</t>
    <phoneticPr fontId="13"/>
  </si>
  <si>
    <r>
      <t>売上高等計算書【</t>
    </r>
    <r>
      <rPr>
        <b/>
        <sz val="11"/>
        <color theme="1"/>
        <rFont val="ＭＳ Ｐゴシック"/>
        <family val="3"/>
        <charset val="128"/>
      </rPr>
      <t>様式第５－（ロ）－①　添付書類</t>
    </r>
    <r>
      <rPr>
        <b/>
        <sz val="14"/>
        <color theme="1"/>
        <rFont val="ＭＳ Ｐゴシック"/>
        <family val="3"/>
        <charset val="128"/>
      </rPr>
      <t>】</t>
    </r>
    <rPh sb="0" eb="4">
      <t>ウリアゲダカナド</t>
    </rPh>
    <rPh sb="4" eb="7">
      <t>ケイサンショ</t>
    </rPh>
    <rPh sb="8" eb="10">
      <t>ヨウシキ</t>
    </rPh>
    <rPh sb="10" eb="11">
      <t>ダイ</t>
    </rPh>
    <rPh sb="19" eb="21">
      <t>テンプ</t>
    </rPh>
    <rPh sb="21" eb="23">
      <t>ショルイ</t>
    </rPh>
    <phoneticPr fontId="1"/>
  </si>
  <si>
    <t>仕入価格</t>
    <rPh sb="0" eb="2">
      <t>シイ</t>
    </rPh>
    <rPh sb="2" eb="4">
      <t>カカク</t>
    </rPh>
    <phoneticPr fontId="13"/>
  </si>
  <si>
    <t>仕入数量</t>
    <rPh sb="0" eb="2">
      <t>シイ</t>
    </rPh>
    <rPh sb="2" eb="4">
      <t>スウリョウ</t>
    </rPh>
    <phoneticPr fontId="13"/>
  </si>
  <si>
    <t>平均仕入単価</t>
    <rPh sb="0" eb="6">
      <t>ヘイキンシイレタンカ</t>
    </rPh>
    <phoneticPr fontId="13"/>
  </si>
  <si>
    <t>最近１ヶ月</t>
    <rPh sb="0" eb="2">
      <t>サイキン</t>
    </rPh>
    <rPh sb="4" eb="5">
      <t>ゲツ</t>
    </rPh>
    <phoneticPr fontId="13"/>
  </si>
  <si>
    <t>前年同月</t>
    <rPh sb="0" eb="4">
      <t>ゼンネンドウゲツ</t>
    </rPh>
    <phoneticPr fontId="13"/>
  </si>
  <si>
    <t>年</t>
    <rPh sb="0" eb="1">
      <t>ネン</t>
    </rPh>
    <phoneticPr fontId="13"/>
  </si>
  <si>
    <t>月</t>
    <rPh sb="0" eb="1">
      <t>ツキ</t>
    </rPh>
    <phoneticPr fontId="13"/>
  </si>
  <si>
    <t>円</t>
    <rPh sb="0" eb="1">
      <t>エン</t>
    </rPh>
    <phoneticPr fontId="13"/>
  </si>
  <si>
    <t>L</t>
    <phoneticPr fontId="13"/>
  </si>
  <si>
    <t>A</t>
    <phoneticPr fontId="13"/>
  </si>
  <si>
    <t>×</t>
    <phoneticPr fontId="13"/>
  </si>
  <si>
    <t>＝</t>
    <phoneticPr fontId="13"/>
  </si>
  <si>
    <t>-</t>
    <phoneticPr fontId="13"/>
  </si>
  <si>
    <t>E</t>
    <phoneticPr fontId="13"/>
  </si>
  <si>
    <t>ｅ</t>
    <phoneticPr fontId="13"/>
  </si>
  <si>
    <t>％</t>
    <phoneticPr fontId="13"/>
  </si>
  <si>
    <t>売上原価</t>
    <rPh sb="0" eb="2">
      <t>ウリアゲ</t>
    </rPh>
    <rPh sb="2" eb="4">
      <t>ゲンカ</t>
    </rPh>
    <phoneticPr fontId="13"/>
  </si>
  <si>
    <t>売上原価に対応する原油等の仕入れ額</t>
    <rPh sb="0" eb="4">
      <t>ウリアゲゲンカ</t>
    </rPh>
    <rPh sb="5" eb="7">
      <t>タイオウ</t>
    </rPh>
    <rPh sb="9" eb="12">
      <t>ゲンユトウ</t>
    </rPh>
    <rPh sb="13" eb="15">
      <t>シイ</t>
    </rPh>
    <rPh sb="16" eb="17">
      <t>ガク</t>
    </rPh>
    <phoneticPr fontId="13"/>
  </si>
  <si>
    <t>依存率（２０％以上）</t>
    <rPh sb="0" eb="3">
      <t>イゾンリツ</t>
    </rPh>
    <rPh sb="7" eb="9">
      <t>イジョウ</t>
    </rPh>
    <phoneticPr fontId="13"/>
  </si>
  <si>
    <t>（２０％以上）</t>
    <rPh sb="4" eb="6">
      <t>イジョウ</t>
    </rPh>
    <phoneticPr fontId="1"/>
  </si>
  <si>
    <t>（５％以上）</t>
    <rPh sb="3" eb="5">
      <t>イジョウ</t>
    </rPh>
    <phoneticPr fontId="1"/>
  </si>
  <si>
    <t>上昇率</t>
    <rPh sb="0" eb="3">
      <t>ジョウショウリツ</t>
    </rPh>
    <phoneticPr fontId="1"/>
  </si>
  <si>
    <t>①原油等の仕入単価の上昇</t>
    <rPh sb="1" eb="3">
      <t>ゲンユ</t>
    </rPh>
    <rPh sb="3" eb="4">
      <t>トウ</t>
    </rPh>
    <rPh sb="5" eb="7">
      <t>シイ</t>
    </rPh>
    <rPh sb="7" eb="9">
      <t>タンカ</t>
    </rPh>
    <rPh sb="10" eb="12">
      <t>ジョウショウ</t>
    </rPh>
    <phoneticPr fontId="1"/>
  </si>
  <si>
    <t>②原油等が売上原価に占める割合</t>
    <rPh sb="1" eb="4">
      <t>ゲンユトウ</t>
    </rPh>
    <rPh sb="5" eb="9">
      <t>ウリアゲゲンカ</t>
    </rPh>
    <rPh sb="10" eb="11">
      <t>シ</t>
    </rPh>
    <rPh sb="13" eb="15">
      <t>ワリアイ</t>
    </rPh>
    <phoneticPr fontId="1"/>
  </si>
  <si>
    <t>③製品等価格への転嫁の状況</t>
    <rPh sb="1" eb="4">
      <t>セイヒントウ</t>
    </rPh>
    <rPh sb="4" eb="6">
      <t>カカク</t>
    </rPh>
    <rPh sb="11" eb="13">
      <t>ジョウキョウ</t>
    </rPh>
    <phoneticPr fontId="1"/>
  </si>
  <si>
    <t>最近３ヶ月</t>
    <rPh sb="0" eb="2">
      <t>サイキン</t>
    </rPh>
    <rPh sb="4" eb="5">
      <t>ゲツ</t>
    </rPh>
    <phoneticPr fontId="13"/>
  </si>
  <si>
    <t>合計</t>
    <rPh sb="0" eb="2">
      <t>ゴウケイ</t>
    </rPh>
    <phoneticPr fontId="13"/>
  </si>
  <si>
    <t>原油等の仕入額</t>
    <rPh sb="0" eb="3">
      <t>ゲンユトウ</t>
    </rPh>
    <rPh sb="4" eb="7">
      <t>シイレガク</t>
    </rPh>
    <phoneticPr fontId="13"/>
  </si>
  <si>
    <t>売上高</t>
    <rPh sb="0" eb="3">
      <t>ウリアゲダカ</t>
    </rPh>
    <phoneticPr fontId="13"/>
  </si>
  <si>
    <t>前年同期</t>
    <rPh sb="0" eb="4">
      <t>ゼンネンドウキ</t>
    </rPh>
    <phoneticPr fontId="13"/>
  </si>
  <si>
    <t>P＝転嫁状況</t>
    <rPh sb="2" eb="4">
      <t>テンカ</t>
    </rPh>
    <rPh sb="4" eb="6">
      <t>ジョウキョウ</t>
    </rPh>
    <phoneticPr fontId="1"/>
  </si>
  <si>
    <t>P＝</t>
    <phoneticPr fontId="13"/>
  </si>
  <si>
    <t>＞</t>
    <phoneticPr fontId="13"/>
  </si>
  <si>
    <t>２.売上高等の減少率</t>
    <rPh sb="2" eb="4">
      <t>ウリアゲ</t>
    </rPh>
    <rPh sb="4" eb="5">
      <t>ダカ</t>
    </rPh>
    <rPh sb="5" eb="6">
      <t>ナド</t>
    </rPh>
    <rPh sb="7" eb="9">
      <t>ゲンショウ</t>
    </rPh>
    <rPh sb="9" eb="10">
      <t>リツ</t>
    </rPh>
    <phoneticPr fontId="1"/>
  </si>
  <si>
    <t>A①（合計）</t>
    <rPh sb="3" eb="5">
      <t>ゴウケイ</t>
    </rPh>
    <phoneticPr fontId="1"/>
  </si>
  <si>
    <t>B①（合計）</t>
    <rPh sb="3" eb="5">
      <t>ゴウケイ</t>
    </rPh>
    <phoneticPr fontId="1"/>
  </si>
  <si>
    <t>　</t>
    <phoneticPr fontId="13"/>
  </si>
  <si>
    <t>B-A</t>
    <phoneticPr fontId="13"/>
  </si>
  <si>
    <t>DｰC</t>
    <phoneticPr fontId="13"/>
  </si>
  <si>
    <t>最近３か月間における全体の売上高等に占める指定業種の売上高等の割合</t>
    <phoneticPr fontId="1"/>
  </si>
  <si>
    <t>B</t>
    <phoneticPr fontId="1"/>
  </si>
  <si>
    <t>直前3ヶ月の月平均売上高</t>
    <rPh sb="0" eb="2">
      <t>チョクゼン</t>
    </rPh>
    <rPh sb="4" eb="5">
      <t>ゲツ</t>
    </rPh>
    <rPh sb="6" eb="9">
      <t>ツキヘイキン</t>
    </rPh>
    <rPh sb="9" eb="11">
      <t>ウリアゲ</t>
    </rPh>
    <rPh sb="11" eb="12">
      <t>ダカ</t>
    </rPh>
    <phoneticPr fontId="1"/>
  </si>
  <si>
    <t>２．最近1ヶ月間の売上高等の減少率</t>
    <rPh sb="2" eb="4">
      <t>サイキン</t>
    </rPh>
    <rPh sb="6" eb="7">
      <t>ゲツ</t>
    </rPh>
    <rPh sb="7" eb="8">
      <t>カン</t>
    </rPh>
    <rPh sb="9" eb="11">
      <t>ウリアゲ</t>
    </rPh>
    <rPh sb="11" eb="12">
      <t>ダカ</t>
    </rPh>
    <rPh sb="12" eb="13">
      <t>ナド</t>
    </rPh>
    <rPh sb="14" eb="16">
      <t>ゲンショウ</t>
    </rPh>
    <rPh sb="16" eb="17">
      <t>リツ</t>
    </rPh>
    <phoneticPr fontId="1"/>
  </si>
  <si>
    <t>Ａ①</t>
    <phoneticPr fontId="13"/>
  </si>
  <si>
    <t>ｂ</t>
    <phoneticPr fontId="1"/>
  </si>
  <si>
    <t>BｰA</t>
    <phoneticPr fontId="1"/>
  </si>
  <si>
    <t>最近1ヶ月間の売上高等の減少率</t>
    <rPh sb="0" eb="2">
      <t>サイキン</t>
    </rPh>
    <rPh sb="4" eb="5">
      <t>ゲツ</t>
    </rPh>
    <rPh sb="5" eb="6">
      <t>カン</t>
    </rPh>
    <rPh sb="7" eb="9">
      <t>ウリアゲ</t>
    </rPh>
    <rPh sb="9" eb="10">
      <t>ダカ</t>
    </rPh>
    <rPh sb="10" eb="11">
      <t>ナド</t>
    </rPh>
    <rPh sb="12" eb="14">
      <t>ゲンショウ</t>
    </rPh>
    <rPh sb="14" eb="15">
      <t>リツ</t>
    </rPh>
    <phoneticPr fontId="1"/>
  </si>
  <si>
    <r>
      <rPr>
        <b/>
        <sz val="9"/>
        <color theme="1"/>
        <rFont val="ＭＳ Ｐゴシック"/>
        <family val="3"/>
        <charset val="128"/>
      </rPr>
      <t>B</t>
    </r>
    <r>
      <rPr>
        <sz val="9"/>
        <color theme="1"/>
        <rFont val="ＭＳ Ｐゴシック"/>
        <family val="3"/>
      </rPr>
      <t>（指定業種）</t>
    </r>
    <rPh sb="2" eb="6">
      <t>シテイギョウシュ</t>
    </rPh>
    <phoneticPr fontId="13"/>
  </si>
  <si>
    <r>
      <rPr>
        <b/>
        <sz val="10"/>
        <color theme="1"/>
        <rFont val="ＭＳ Ｐゴシック"/>
        <family val="3"/>
        <charset val="128"/>
      </rPr>
      <t>B①</t>
    </r>
    <r>
      <rPr>
        <sz val="10"/>
        <color theme="1"/>
        <rFont val="ＭＳ Ｐゴシック"/>
        <family val="3"/>
      </rPr>
      <t>（全体）</t>
    </r>
    <rPh sb="3" eb="5">
      <t>ゼンタイ</t>
    </rPh>
    <phoneticPr fontId="13"/>
  </si>
  <si>
    <t>B①-A①</t>
    <phoneticPr fontId="13"/>
  </si>
  <si>
    <t>最近１ヶ月間における全体の売上高等に占める指定業種の売上高等の割合</t>
    <rPh sb="4" eb="5">
      <t>ゲツ</t>
    </rPh>
    <rPh sb="5" eb="6">
      <t>カン</t>
    </rPh>
    <rPh sb="10" eb="12">
      <t>ゼンタイ</t>
    </rPh>
    <rPh sb="13" eb="17">
      <t>ウリアゲダカトウ</t>
    </rPh>
    <rPh sb="18" eb="19">
      <t>シ</t>
    </rPh>
    <rPh sb="21" eb="25">
      <t>シテイギョウシュ</t>
    </rPh>
    <rPh sb="26" eb="30">
      <t>ウリアゲダカトウ</t>
    </rPh>
    <rPh sb="31" eb="33">
      <t>ワリアイ</t>
    </rPh>
    <phoneticPr fontId="13"/>
  </si>
  <si>
    <r>
      <t>売上高等計算書【</t>
    </r>
    <r>
      <rPr>
        <b/>
        <sz val="11"/>
        <color theme="1"/>
        <rFont val="ＭＳ Ｐゴシック"/>
        <family val="3"/>
        <charset val="128"/>
      </rPr>
      <t>様式第５－（ロ）－②　添付書類</t>
    </r>
    <r>
      <rPr>
        <b/>
        <sz val="14"/>
        <color theme="1"/>
        <rFont val="ＭＳ Ｐゴシック"/>
        <family val="3"/>
        <charset val="128"/>
      </rPr>
      <t>】</t>
    </r>
    <rPh sb="0" eb="4">
      <t>ウリアゲダカナド</t>
    </rPh>
    <rPh sb="4" eb="7">
      <t>ケイサンショ</t>
    </rPh>
    <rPh sb="8" eb="10">
      <t>ヨウシキ</t>
    </rPh>
    <rPh sb="10" eb="11">
      <t>ダイ</t>
    </rPh>
    <rPh sb="19" eb="21">
      <t>テンプ</t>
    </rPh>
    <rPh sb="21" eb="23">
      <t>ショルイ</t>
    </rPh>
    <phoneticPr fontId="1"/>
  </si>
  <si>
    <t>【企業全体】</t>
    <rPh sb="1" eb="3">
      <t>キギョウ</t>
    </rPh>
    <rPh sb="3" eb="5">
      <t>ゼンタイ</t>
    </rPh>
    <phoneticPr fontId="13"/>
  </si>
  <si>
    <t>＜企業全体＞</t>
    <rPh sb="1" eb="3">
      <t>キギョウ</t>
    </rPh>
    <rPh sb="3" eb="5">
      <t>ゼンタイ</t>
    </rPh>
    <phoneticPr fontId="1"/>
  </si>
  <si>
    <t>指定業種</t>
    <rPh sb="0" eb="4">
      <t>シテイギョウシュ</t>
    </rPh>
    <phoneticPr fontId="13"/>
  </si>
  <si>
    <t>全体</t>
    <rPh sb="0" eb="2">
      <t>ゼンタイ</t>
    </rPh>
    <phoneticPr fontId="13"/>
  </si>
  <si>
    <t>A¹</t>
    <phoneticPr fontId="13"/>
  </si>
  <si>
    <t>B¹</t>
    <phoneticPr fontId="13"/>
  </si>
  <si>
    <t>a¹</t>
    <phoneticPr fontId="13"/>
  </si>
  <si>
    <t>ｂ¹</t>
    <phoneticPr fontId="13"/>
  </si>
  <si>
    <t>指定業種、企業全体それぞれに係る転嫁状況（P＝転嫁状況）</t>
    <rPh sb="0" eb="4">
      <t>シテイギョウシュ</t>
    </rPh>
    <rPh sb="5" eb="9">
      <t>キギョウゼンタイ</t>
    </rPh>
    <rPh sb="14" eb="15">
      <t>カカ</t>
    </rPh>
    <rPh sb="16" eb="18">
      <t>テンカ</t>
    </rPh>
    <rPh sb="18" eb="20">
      <t>ジョウキョウ</t>
    </rPh>
    <rPh sb="23" eb="25">
      <t>テンカ</t>
    </rPh>
    <rPh sb="25" eb="27">
      <t>ジョウキョウ</t>
    </rPh>
    <phoneticPr fontId="1"/>
  </si>
  <si>
    <t>月</t>
    <phoneticPr fontId="1"/>
  </si>
  <si>
    <t>前年同月</t>
    <rPh sb="0" eb="2">
      <t>ゼンネン</t>
    </rPh>
    <rPh sb="2" eb="4">
      <t>ドウゲツ</t>
    </rPh>
    <phoneticPr fontId="13"/>
  </si>
  <si>
    <t>（ハ）月平均売上高営業利益率の減少率</t>
    <rPh sb="3" eb="6">
      <t>ツキヘイキン</t>
    </rPh>
    <rPh sb="6" eb="9">
      <t>ウリアゲダカ</t>
    </rPh>
    <rPh sb="9" eb="13">
      <t>エイギョウリエキ</t>
    </rPh>
    <rPh sb="13" eb="14">
      <t>リツ</t>
    </rPh>
    <rPh sb="15" eb="18">
      <t>ゲンショウリツ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</si>
</sst>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24">
    <font>
      <sz val="11"/>
      <color theme="1"/>
      <name val="游ゴシック"/>
      <family val="3"/>
      <scheme val="minor"/>
    </font>
    <font>
      <sz val="6"/>
      <name val="游ゴシック"/>
      <family val="3"/>
    </font>
    <font>
      <sz val="11"/>
      <color theme="1"/>
      <name val="ＭＳ Ｐゴシック"/>
      <family val="3"/>
    </font>
    <font>
      <sz val="12"/>
      <color theme="1"/>
      <name val="ＭＳ Ｐゴシック"/>
      <family val="3"/>
    </font>
    <font>
      <b/>
      <sz val="14"/>
      <color theme="1"/>
      <name val="ＭＳ Ｐゴシック"/>
      <family val="3"/>
    </font>
    <font>
      <b/>
      <sz val="12"/>
      <color theme="1"/>
      <name val="ＭＳ Ｐゴシック"/>
      <family val="3"/>
    </font>
    <font>
      <sz val="11"/>
      <color theme="1"/>
      <name val="游ゴシック"/>
      <family val="3"/>
      <scheme val="minor"/>
    </font>
    <font>
      <sz val="10"/>
      <color theme="1"/>
      <name val="ＭＳ Ｐゴシック"/>
      <family val="3"/>
    </font>
    <font>
      <sz val="9"/>
      <color theme="1"/>
      <name val="ＭＳ Ｐゴシック"/>
      <family val="3"/>
    </font>
    <font>
      <sz val="10"/>
      <name val="游ゴシック"/>
      <family val="3"/>
    </font>
    <font>
      <b/>
      <sz val="11"/>
      <color theme="1"/>
      <name val="ＭＳ Ｐゴシック"/>
      <family val="3"/>
      <charset val="128"/>
    </font>
    <font>
      <sz val="6"/>
      <color theme="1"/>
      <name val="ＭＳ Ｐゴシック"/>
      <family val="3"/>
      <charset val="128"/>
    </font>
    <font>
      <sz val="9"/>
      <color indexed="81"/>
      <name val="MS P ゴシック"/>
      <family val="3"/>
      <charset val="128"/>
    </font>
    <font>
      <sz val="6"/>
      <name val="游ゴシック"/>
      <family val="3"/>
      <charset val="128"/>
      <scheme val="minor"/>
    </font>
    <font>
      <sz val="8"/>
      <color theme="1"/>
      <name val="ＭＳ Ｐゴシック"/>
      <family val="3"/>
    </font>
    <font>
      <sz val="8"/>
      <color theme="1"/>
      <name val="ＭＳ Ｐゴシック"/>
      <family val="3"/>
      <charset val="128"/>
    </font>
    <font>
      <b/>
      <sz val="10"/>
      <color theme="1"/>
      <name val="ＭＳ Ｐゴシック"/>
      <family val="3"/>
      <charset val="128"/>
    </font>
    <font>
      <b/>
      <sz val="12"/>
      <color theme="1"/>
      <name val="ＭＳ Ｐゴシック"/>
      <family val="3"/>
      <charset val="128"/>
    </font>
    <font>
      <sz val="9"/>
      <color theme="1"/>
      <name val="ＭＳ Ｐゴシック"/>
      <family val="3"/>
      <charset val="128"/>
    </font>
    <font>
      <sz val="10"/>
      <color theme="1"/>
      <name val="ＭＳ Ｐゴシック"/>
      <family val="3"/>
      <charset val="128"/>
    </font>
    <font>
      <b/>
      <sz val="9"/>
      <color theme="1"/>
      <name val="ＭＳ Ｐゴシック"/>
      <family val="3"/>
      <charset val="128"/>
    </font>
    <font>
      <sz val="11"/>
      <color theme="1"/>
      <name val="ＭＳ Ｐゴシック"/>
      <family val="3"/>
      <charset val="128"/>
    </font>
    <font>
      <b/>
      <sz val="14"/>
      <color theme="1"/>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4" tint="0.59999389629810485"/>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9">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2" fillId="0" borderId="3" xfId="0" applyFont="1" applyBorder="1">
      <alignment vertical="center"/>
    </xf>
    <xf numFmtId="0" fontId="2" fillId="0" borderId="0" xfId="0" applyFont="1" applyAlignment="1">
      <alignment horizontal="center" vertical="center"/>
    </xf>
    <xf numFmtId="0" fontId="2" fillId="0" borderId="5" xfId="0" applyFont="1" applyBorder="1" applyAlignment="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distributed" vertical="center" wrapText="1"/>
    </xf>
    <xf numFmtId="0" fontId="2" fillId="0" borderId="4" xfId="0" applyFont="1" applyBorder="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0" xfId="0" applyFont="1" applyFill="1" applyAlignment="1">
      <alignment vertical="center"/>
    </xf>
    <xf numFmtId="0" fontId="2" fillId="0" borderId="2" xfId="0" applyFont="1" applyBorder="1">
      <alignment vertical="center"/>
    </xf>
    <xf numFmtId="0" fontId="2" fillId="0" borderId="5" xfId="0" applyFont="1" applyBorder="1">
      <alignment vertical="center"/>
    </xf>
    <xf numFmtId="38" fontId="2" fillId="0" borderId="5" xfId="1" applyFont="1" applyBorder="1" applyAlignment="1">
      <alignment vertical="center"/>
    </xf>
    <xf numFmtId="38" fontId="2" fillId="0" borderId="0" xfId="1" applyFont="1" applyBorder="1" applyAlignment="1">
      <alignment horizontal="center" vertical="center"/>
    </xf>
    <xf numFmtId="38" fontId="2" fillId="0" borderId="0" xfId="1" applyFont="1" applyBorder="1" applyAlignment="1">
      <alignment vertical="center"/>
    </xf>
    <xf numFmtId="0" fontId="2" fillId="0" borderId="0" xfId="0" applyFont="1" applyAlignment="1">
      <alignment horizontal="distributed" vertical="center" wrapText="1"/>
    </xf>
    <xf numFmtId="0" fontId="2" fillId="0" borderId="0" xfId="0" applyFont="1" applyBorder="1" applyAlignment="1">
      <alignment horizontal="center" vertical="center"/>
    </xf>
    <xf numFmtId="0" fontId="2" fillId="0" borderId="0" xfId="0" applyFont="1" applyAlignment="1">
      <alignment horizontal="center" vertical="center"/>
    </xf>
    <xf numFmtId="0" fontId="15"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0" applyFont="1" applyFill="1">
      <alignment vertical="center"/>
    </xf>
    <xf numFmtId="0" fontId="17" fillId="0" borderId="0" xfId="0" applyFont="1">
      <alignment vertical="center"/>
    </xf>
    <xf numFmtId="38" fontId="9" fillId="0" borderId="0" xfId="0" applyNumberFormat="1" applyFont="1" applyFill="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horizontal="distributed"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21"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2" fillId="0" borderId="0" xfId="0" applyFont="1" applyBorder="1" applyAlignment="1">
      <alignment horizontal="distributed" vertical="center" wrapText="1" indent="1"/>
    </xf>
    <xf numFmtId="0" fontId="2" fillId="0" borderId="0" xfId="0" applyFont="1" applyBorder="1" applyAlignment="1">
      <alignment horizontal="distributed" vertical="center" indent="1"/>
    </xf>
    <xf numFmtId="0" fontId="8" fillId="0" borderId="0" xfId="0" applyFont="1" applyBorder="1" applyAlignment="1">
      <alignment horizontal="center" vertical="center" wrapText="1"/>
    </xf>
    <xf numFmtId="0" fontId="2" fillId="0" borderId="0" xfId="0" applyFont="1" applyBorder="1" applyAlignment="1">
      <alignment horizontal="distributed" vertical="center"/>
    </xf>
    <xf numFmtId="0" fontId="5" fillId="4" borderId="0" xfId="0" applyFont="1" applyFill="1">
      <alignment vertical="center"/>
    </xf>
    <xf numFmtId="0" fontId="2" fillId="4"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vertical="center"/>
    </xf>
    <xf numFmtId="0" fontId="3" fillId="0" borderId="0" xfId="0" applyFont="1" applyBorder="1">
      <alignment vertical="center"/>
    </xf>
    <xf numFmtId="38" fontId="2" fillId="0" borderId="0" xfId="1" applyFont="1" applyFill="1" applyBorder="1" applyAlignment="1">
      <alignment horizontal="center" vertical="center"/>
    </xf>
    <xf numFmtId="38" fontId="2" fillId="0" borderId="10" xfId="1" applyFont="1" applyFill="1" applyBorder="1" applyAlignment="1">
      <alignment horizontal="center"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2" fillId="0" borderId="3" xfId="0" applyFont="1" applyBorder="1">
      <alignment vertical="center"/>
    </xf>
    <xf numFmtId="0" fontId="2" fillId="0" borderId="0" xfId="0" applyFont="1" applyAlignment="1">
      <alignment horizontal="center" vertical="center"/>
    </xf>
    <xf numFmtId="0" fontId="2" fillId="0" borderId="5" xfId="0" applyFont="1" applyBorder="1" applyAlignment="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4" xfId="0" applyFont="1" applyBorder="1">
      <alignment vertical="center"/>
    </xf>
    <xf numFmtId="0" fontId="2" fillId="0" borderId="0" xfId="0" applyFont="1" applyBorder="1" applyAlignment="1">
      <alignment vertical="center"/>
    </xf>
    <xf numFmtId="0" fontId="2" fillId="0" borderId="2" xfId="0" applyFont="1" applyBorder="1" applyAlignment="1">
      <alignment vertical="center"/>
    </xf>
    <xf numFmtId="38" fontId="2" fillId="0" borderId="0" xfId="1" applyFont="1" applyBorder="1" applyAlignment="1">
      <alignment horizontal="center" vertical="center"/>
    </xf>
    <xf numFmtId="38" fontId="2" fillId="0" borderId="0" xfId="1" applyFont="1" applyBorder="1" applyAlignment="1">
      <alignment vertical="center"/>
    </xf>
    <xf numFmtId="0" fontId="2" fillId="0" borderId="0" xfId="0" applyFont="1" applyAlignment="1">
      <alignment horizontal="distributed" vertical="center" wrapText="1"/>
    </xf>
    <xf numFmtId="0" fontId="2" fillId="0" borderId="0" xfId="0" applyFont="1" applyFill="1" applyBorder="1" applyAlignment="1">
      <alignment horizontal="center" vertical="center"/>
    </xf>
    <xf numFmtId="0" fontId="2" fillId="0" borderId="0" xfId="0" applyFont="1" applyFill="1">
      <alignment vertical="center"/>
    </xf>
    <xf numFmtId="0" fontId="17" fillId="0" borderId="0" xfId="0" applyFont="1">
      <alignment vertical="center"/>
    </xf>
    <xf numFmtId="0" fontId="2" fillId="0" borderId="0" xfId="0" applyFont="1" applyAlignment="1">
      <alignment vertical="center"/>
    </xf>
    <xf numFmtId="0" fontId="2" fillId="0" borderId="0" xfId="0" applyFont="1" applyFill="1" applyBorder="1">
      <alignment vertical="center"/>
    </xf>
    <xf numFmtId="0" fontId="2" fillId="0" borderId="0" xfId="0" applyFont="1" applyFill="1" applyBorder="1" applyAlignment="1">
      <alignment vertical="center"/>
    </xf>
    <xf numFmtId="0" fontId="3" fillId="0" borderId="0" xfId="0" applyFont="1" applyBorder="1">
      <alignment vertical="center"/>
    </xf>
    <xf numFmtId="38" fontId="2" fillId="0" borderId="10" xfId="1" applyFont="1" applyFill="1" applyBorder="1" applyAlignment="1">
      <alignment horizontal="center" vertical="center"/>
    </xf>
    <xf numFmtId="177" fontId="2" fillId="0" borderId="0" xfId="1" applyNumberFormat="1" applyFont="1" applyFill="1" applyBorder="1" applyAlignment="1">
      <alignment horizontal="center" vertical="center"/>
    </xf>
    <xf numFmtId="38" fontId="9" fillId="0" borderId="6" xfId="0" applyNumberFormat="1" applyFont="1" applyFill="1" applyBorder="1" applyAlignment="1">
      <alignment vertical="center"/>
    </xf>
    <xf numFmtId="38" fontId="9" fillId="0" borderId="4" xfId="0" applyNumberFormat="1" applyFont="1" applyFill="1" applyBorder="1" applyAlignment="1">
      <alignment vertical="center"/>
    </xf>
    <xf numFmtId="38" fontId="9" fillId="0" borderId="8" xfId="0" applyNumberFormat="1" applyFont="1" applyFill="1" applyBorder="1" applyAlignment="1">
      <alignment vertical="center"/>
    </xf>
    <xf numFmtId="38" fontId="9" fillId="0" borderId="7" xfId="0" applyNumberFormat="1" applyFont="1" applyFill="1" applyBorder="1" applyAlignment="1">
      <alignment vertical="center"/>
    </xf>
    <xf numFmtId="38" fontId="9" fillId="0" borderId="3" xfId="0" applyNumberFormat="1" applyFont="1" applyFill="1" applyBorder="1" applyAlignment="1">
      <alignment vertical="center"/>
    </xf>
    <xf numFmtId="38" fontId="9" fillId="0" borderId="9" xfId="0" applyNumberFormat="1" applyFont="1" applyFill="1" applyBorder="1" applyAlignment="1">
      <alignment vertical="center"/>
    </xf>
    <xf numFmtId="38" fontId="2" fillId="0" borderId="4" xfId="0" applyNumberFormat="1" applyFont="1" applyFill="1" applyBorder="1" applyAlignment="1">
      <alignment vertical="center"/>
    </xf>
    <xf numFmtId="38" fontId="2" fillId="0" borderId="10" xfId="1" applyFont="1" applyFill="1" applyBorder="1" applyAlignment="1">
      <alignment horizontal="center" vertical="center"/>
    </xf>
    <xf numFmtId="38" fontId="2" fillId="0" borderId="5" xfId="1" applyFont="1" applyFill="1" applyBorder="1" applyAlignment="1">
      <alignment horizontal="center" vertical="center"/>
    </xf>
    <xf numFmtId="38" fontId="2" fillId="0" borderId="0" xfId="0" applyNumberFormat="1" applyFont="1" applyFill="1" applyBorder="1" applyAlignment="1">
      <alignment vertical="center"/>
    </xf>
    <xf numFmtId="38" fontId="2" fillId="0" borderId="6" xfId="0" applyNumberFormat="1" applyFont="1" applyFill="1" applyBorder="1" applyAlignment="1">
      <alignment vertical="center"/>
    </xf>
    <xf numFmtId="0" fontId="3" fillId="0" borderId="3" xfId="0" applyFont="1" applyBorder="1">
      <alignment vertical="center"/>
    </xf>
    <xf numFmtId="0" fontId="19" fillId="0" borderId="0" xfId="0" applyFont="1" applyFill="1" applyBorder="1" applyAlignment="1">
      <alignment horizontal="center" vertical="center" wrapText="1"/>
    </xf>
    <xf numFmtId="38" fontId="2" fillId="2" borderId="10" xfId="1" applyFont="1" applyFill="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distributed" vertical="center"/>
    </xf>
    <xf numFmtId="38" fontId="2" fillId="2" borderId="6"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xf>
    <xf numFmtId="176" fontId="10" fillId="0" borderId="0" xfId="0" applyNumberFormat="1" applyFont="1" applyBorder="1" applyAlignment="1">
      <alignment horizontal="center" vertical="center"/>
    </xf>
    <xf numFmtId="176" fontId="10"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distributed" vertical="center" wrapText="1"/>
    </xf>
    <xf numFmtId="0" fontId="2" fillId="0" borderId="3" xfId="0" applyFont="1" applyBorder="1" applyAlignment="1">
      <alignment horizontal="distributed" vertical="center" wrapText="1"/>
    </xf>
    <xf numFmtId="38" fontId="2" fillId="3" borderId="1" xfId="1" applyFont="1" applyFill="1" applyBorder="1" applyAlignment="1">
      <alignment horizontal="center" vertical="center"/>
    </xf>
    <xf numFmtId="38" fontId="2" fillId="3" borderId="2" xfId="1"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distributed" vertical="center" indent="1"/>
    </xf>
    <xf numFmtId="0" fontId="10" fillId="0" borderId="0" xfId="0" applyFont="1" applyAlignment="1">
      <alignment horizontal="center" vertical="center"/>
    </xf>
    <xf numFmtId="0" fontId="10" fillId="0" borderId="3"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5" fillId="0" borderId="3" xfId="0" applyFont="1" applyBorder="1" applyAlignment="1">
      <alignment horizontal="center" vertical="center"/>
    </xf>
    <xf numFmtId="0" fontId="2" fillId="0" borderId="0" xfId="0" applyFont="1" applyAlignment="1">
      <alignment horizontal="distributed" vertical="center"/>
    </xf>
    <xf numFmtId="0" fontId="2" fillId="0" borderId="0" xfId="0" applyFont="1" applyAlignment="1">
      <alignment horizontal="distributed" vertical="center" wrapText="1" indent="1"/>
    </xf>
    <xf numFmtId="0" fontId="2" fillId="0" borderId="4" xfId="0" applyFont="1" applyBorder="1" applyAlignment="1">
      <alignment horizontal="center" vertical="center"/>
    </xf>
    <xf numFmtId="0" fontId="8" fillId="0" borderId="3" xfId="0" applyFont="1" applyBorder="1" applyAlignment="1">
      <alignment horizontal="center" vertical="center" wrapText="1"/>
    </xf>
    <xf numFmtId="176" fontId="10" fillId="0" borderId="0" xfId="0" applyNumberFormat="1" applyFont="1" applyAlignment="1">
      <alignment horizontal="center" vertical="center"/>
    </xf>
    <xf numFmtId="38" fontId="2" fillId="0" borderId="1" xfId="1" applyFont="1" applyBorder="1" applyAlignment="1">
      <alignment horizontal="center" vertical="center"/>
    </xf>
    <xf numFmtId="38" fontId="2" fillId="0" borderId="2" xfId="1"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38" fontId="2" fillId="0" borderId="7" xfId="1" applyFont="1" applyBorder="1" applyAlignment="1">
      <alignment horizontal="center" vertical="center"/>
    </xf>
    <xf numFmtId="38" fontId="2" fillId="0" borderId="3" xfId="1" applyFont="1" applyBorder="1" applyAlignment="1">
      <alignment horizontal="center" vertical="center"/>
    </xf>
    <xf numFmtId="38" fontId="16" fillId="0" borderId="0" xfId="1" applyFont="1" applyBorder="1" applyAlignment="1">
      <alignment horizontal="center" vertical="center"/>
    </xf>
    <xf numFmtId="38" fontId="16" fillId="0" borderId="3" xfId="1" applyFont="1" applyBorder="1" applyAlignment="1">
      <alignment horizontal="center" vertical="center"/>
    </xf>
    <xf numFmtId="0" fontId="8" fillId="0" borderId="0" xfId="0" applyFont="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38" fontId="16" fillId="0" borderId="10" xfId="1" applyFont="1" applyFill="1" applyBorder="1" applyAlignment="1">
      <alignment horizontal="center" vertical="center"/>
    </xf>
    <xf numFmtId="38" fontId="16" fillId="0" borderId="6" xfId="1" applyFont="1" applyFill="1" applyBorder="1" applyAlignment="1">
      <alignment horizontal="center" vertical="center"/>
    </xf>
    <xf numFmtId="38" fontId="16" fillId="0" borderId="4" xfId="1" applyFont="1" applyFill="1" applyBorder="1" applyAlignment="1">
      <alignment horizontal="center" vertical="center"/>
    </xf>
    <xf numFmtId="38" fontId="16" fillId="0" borderId="8" xfId="1" applyFont="1" applyFill="1" applyBorder="1" applyAlignment="1">
      <alignment horizontal="center" vertical="center"/>
    </xf>
    <xf numFmtId="38" fontId="16" fillId="0" borderId="7" xfId="1" applyFont="1" applyFill="1" applyBorder="1" applyAlignment="1">
      <alignment horizontal="center" vertical="center"/>
    </xf>
    <xf numFmtId="38" fontId="16" fillId="0" borderId="3" xfId="1" applyFont="1" applyFill="1" applyBorder="1" applyAlignment="1">
      <alignment horizontal="center" vertical="center"/>
    </xf>
    <xf numFmtId="38" fontId="16" fillId="0" borderId="9" xfId="1" applyFont="1" applyFill="1" applyBorder="1" applyAlignment="1">
      <alignment horizontal="center" vertical="center"/>
    </xf>
    <xf numFmtId="0" fontId="14" fillId="0" borderId="3" xfId="0" applyFont="1" applyBorder="1" applyAlignment="1">
      <alignment horizontal="center" vertical="center"/>
    </xf>
    <xf numFmtId="0" fontId="18"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9" xfId="0" applyFont="1" applyFill="1" applyBorder="1" applyAlignment="1">
      <alignment horizontal="center" vertical="center"/>
    </xf>
    <xf numFmtId="38" fontId="2" fillId="0" borderId="1" xfId="1" applyFont="1" applyFill="1" applyBorder="1" applyAlignment="1">
      <alignment horizontal="center" vertical="center"/>
    </xf>
    <xf numFmtId="38" fontId="2" fillId="0" borderId="2" xfId="1" applyFont="1" applyFill="1" applyBorder="1" applyAlignment="1">
      <alignment horizontal="center" vertical="center"/>
    </xf>
    <xf numFmtId="38" fontId="2" fillId="0" borderId="5" xfId="1" applyFont="1" applyFill="1" applyBorder="1" applyAlignment="1">
      <alignment horizontal="center" vertical="center"/>
    </xf>
    <xf numFmtId="38" fontId="2" fillId="3" borderId="5" xfId="1" applyFont="1" applyFill="1" applyBorder="1" applyAlignment="1">
      <alignment horizontal="center" vertical="center"/>
    </xf>
    <xf numFmtId="38" fontId="2" fillId="2" borderId="1" xfId="1" applyFont="1" applyFill="1" applyBorder="1" applyAlignment="1">
      <alignment horizontal="center" vertical="center"/>
    </xf>
    <xf numFmtId="38" fontId="2" fillId="2" borderId="2" xfId="1" applyFont="1" applyFill="1" applyBorder="1" applyAlignment="1">
      <alignment horizontal="center" vertical="center"/>
    </xf>
    <xf numFmtId="38" fontId="2" fillId="3" borderId="10" xfId="1" applyFont="1" applyFill="1" applyBorder="1" applyAlignment="1">
      <alignment horizontal="center" vertical="center"/>
    </xf>
    <xf numFmtId="38" fontId="2" fillId="0" borderId="10" xfId="1" applyFont="1" applyFill="1" applyBorder="1" applyAlignment="1">
      <alignment horizontal="center" vertical="center"/>
    </xf>
    <xf numFmtId="38" fontId="2" fillId="0" borderId="10" xfId="1" applyFont="1" applyFill="1" applyBorder="1" applyAlignment="1">
      <alignment horizontal="center" vertical="center" textRotation="255"/>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176" fontId="10" fillId="0" borderId="0" xfId="0" applyNumberFormat="1" applyFont="1" applyFill="1" applyAlignment="1">
      <alignment horizontal="center" vertical="center"/>
    </xf>
    <xf numFmtId="176" fontId="10" fillId="0" borderId="3" xfId="0" applyNumberFormat="1" applyFont="1" applyFill="1" applyBorder="1" applyAlignment="1">
      <alignment horizontal="center" vertical="center"/>
    </xf>
    <xf numFmtId="177" fontId="2" fillId="0" borderId="2" xfId="1" applyNumberFormat="1" applyFont="1" applyFill="1" applyBorder="1" applyAlignment="1">
      <alignment horizontal="center" vertical="center"/>
    </xf>
    <xf numFmtId="177" fontId="2" fillId="0" borderId="5" xfId="1" applyNumberFormat="1" applyFont="1" applyFill="1" applyBorder="1" applyAlignment="1">
      <alignment horizontal="center" vertical="center"/>
    </xf>
    <xf numFmtId="0" fontId="2" fillId="0" borderId="10" xfId="0" applyFont="1" applyFill="1" applyBorder="1" applyAlignment="1">
      <alignment horizontal="center" vertical="center"/>
    </xf>
    <xf numFmtId="177" fontId="2" fillId="0" borderId="1" xfId="1" applyNumberFormat="1" applyFont="1" applyFill="1" applyBorder="1" applyAlignment="1">
      <alignment horizontal="center" vertical="center"/>
    </xf>
    <xf numFmtId="0" fontId="7" fillId="0" borderId="10"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0" fillId="0" borderId="0" xfId="0" applyFont="1" applyBorder="1" applyAlignment="1">
      <alignment horizontal="center" vertical="center"/>
    </xf>
    <xf numFmtId="177" fontId="2" fillId="0" borderId="10" xfId="1"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0" xfId="0" applyFont="1" applyFill="1" applyAlignment="1">
      <alignment horizontal="center" vertical="center"/>
    </xf>
    <xf numFmtId="0" fontId="10" fillId="0" borderId="0" xfId="0" applyFont="1" applyFill="1" applyAlignment="1">
      <alignment horizontal="center" vertical="center"/>
    </xf>
    <xf numFmtId="0" fontId="10" fillId="0" borderId="3"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 xfId="0" applyFont="1" applyFill="1" applyBorder="1" applyAlignment="1">
      <alignment horizontal="center" vertical="center"/>
    </xf>
    <xf numFmtId="176" fontId="2" fillId="0" borderId="0" xfId="0" applyNumberFormat="1" applyFont="1" applyAlignment="1">
      <alignment horizontal="center" vertical="center"/>
    </xf>
    <xf numFmtId="176" fontId="2" fillId="0" borderId="3" xfId="0" applyNumberFormat="1" applyFont="1" applyBorder="1" applyAlignment="1">
      <alignment horizontal="center" vertical="center"/>
    </xf>
    <xf numFmtId="176" fontId="2" fillId="0" borderId="0" xfId="0" applyNumberFormat="1" applyFont="1" applyFill="1" applyAlignment="1">
      <alignment horizontal="center" vertical="center"/>
    </xf>
    <xf numFmtId="176" fontId="2" fillId="0" borderId="3" xfId="0" applyNumberFormat="1" applyFont="1" applyFill="1" applyBorder="1" applyAlignment="1">
      <alignment horizontal="center" vertical="center"/>
    </xf>
    <xf numFmtId="0" fontId="7"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15240</xdr:colOff>
      <xdr:row>10</xdr:row>
      <xdr:rowOff>76200</xdr:rowOff>
    </xdr:from>
    <xdr:to>
      <xdr:col>7</xdr:col>
      <xdr:colOff>7620</xdr:colOff>
      <xdr:row>12</xdr:row>
      <xdr:rowOff>91440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12090" y="3440430"/>
          <a:ext cx="1017905" cy="44577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Ｂ（合計）</a:t>
          </a:r>
        </a:p>
      </xdr:txBody>
    </xdr:sp>
    <xdr:clientData/>
  </xdr:twoCellAnchor>
  <xdr:twoCellAnchor>
    <xdr:from>
      <xdr:col>2</xdr:col>
      <xdr:colOff>0</xdr:colOff>
      <xdr:row>5</xdr:row>
      <xdr:rowOff>68580</xdr:rowOff>
    </xdr:from>
    <xdr:to>
      <xdr:col>6</xdr:col>
      <xdr:colOff>198120</xdr:colOff>
      <xdr:row>7</xdr:row>
      <xdr:rowOff>83820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6850" y="1840230"/>
          <a:ext cx="1018540" cy="44577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Ａ（合計）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80368</xdr:colOff>
      <xdr:row>9</xdr:row>
      <xdr:rowOff>76200</xdr:rowOff>
    </xdr:from>
    <xdr:to>
      <xdr:col>7</xdr:col>
      <xdr:colOff>72748</xdr:colOff>
      <xdr:row>11</xdr:row>
      <xdr:rowOff>91440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82265" y="3234918"/>
          <a:ext cx="1034432" cy="445086"/>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050" b="0">
              <a:latin typeface="ＭＳ Ｐゴシック" panose="020B0600070205080204" pitchFamily="50" charset="-128"/>
              <a:ea typeface="ＭＳ Ｐゴシック" panose="020B0600070205080204" pitchFamily="50" charset="-128"/>
            </a:rPr>
            <a:t>ｂ（合計）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73855</xdr:colOff>
      <xdr:row>9</xdr:row>
      <xdr:rowOff>95739</xdr:rowOff>
    </xdr:from>
    <xdr:to>
      <xdr:col>6</xdr:col>
      <xdr:colOff>65129</xdr:colOff>
      <xdr:row>10</xdr:row>
      <xdr:rowOff>195385</xdr:rowOff>
    </xdr:to>
    <xdr:sp macro="" textlink="">
      <xdr:nvSpPr>
        <xdr:cNvPr id="2" name="テキスト ボックス 1">
          <a:extLst>
            <a:ext uri="{FF2B5EF4-FFF2-40B4-BE49-F238E27FC236}">
              <a16:creationId xmlns:a16="http://schemas.microsoft.com/office/drawing/2014/main" id="{59051B8E-C13B-4C5B-9512-D37FB3E5CC54}"/>
            </a:ext>
          </a:extLst>
        </xdr:cNvPr>
        <xdr:cNvSpPr txBox="1"/>
      </xdr:nvSpPr>
      <xdr:spPr>
        <a:xfrm>
          <a:off x="275752" y="3254457"/>
          <a:ext cx="824915" cy="314569"/>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ｂ（合計）</a:t>
          </a:r>
        </a:p>
      </xdr:txBody>
    </xdr:sp>
    <xdr:clientData/>
  </xdr:twoCellAnchor>
  <xdr:twoCellAnchor>
    <xdr:from>
      <xdr:col>2</xdr:col>
      <xdr:colOff>0</xdr:colOff>
      <xdr:row>17</xdr:row>
      <xdr:rowOff>0</xdr:rowOff>
    </xdr:from>
    <xdr:to>
      <xdr:col>6</xdr:col>
      <xdr:colOff>198120</xdr:colOff>
      <xdr:row>17</xdr:row>
      <xdr:rowOff>83820</xdr:rowOff>
    </xdr:to>
    <xdr:sp macro="" textlink="">
      <xdr:nvSpPr>
        <xdr:cNvPr id="6" name="テキスト ボックス 5">
          <a:extLst>
            <a:ext uri="{FF2B5EF4-FFF2-40B4-BE49-F238E27FC236}">
              <a16:creationId xmlns:a16="http://schemas.microsoft.com/office/drawing/2014/main" id="{9D5EF493-CF45-4A1F-80A5-1C9FFC936516}"/>
            </a:ext>
          </a:extLst>
        </xdr:cNvPr>
        <xdr:cNvSpPr txBox="1"/>
      </xdr:nvSpPr>
      <xdr:spPr>
        <a:xfrm>
          <a:off x="201897" y="1846580"/>
          <a:ext cx="1031761" cy="445086"/>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Ｃ（合計）</a:t>
          </a:r>
        </a:p>
      </xdr:txBody>
    </xdr:sp>
    <xdr:clientData/>
  </xdr:twoCellAnchor>
  <xdr:twoCellAnchor>
    <xdr:from>
      <xdr:col>2</xdr:col>
      <xdr:colOff>28265</xdr:colOff>
      <xdr:row>20</xdr:row>
      <xdr:rowOff>95738</xdr:rowOff>
    </xdr:from>
    <xdr:to>
      <xdr:col>6</xdr:col>
      <xdr:colOff>188872</xdr:colOff>
      <xdr:row>21</xdr:row>
      <xdr:rowOff>195384</xdr:rowOff>
    </xdr:to>
    <xdr:sp macro="" textlink="">
      <xdr:nvSpPr>
        <xdr:cNvPr id="7" name="テキスト ボックス 6">
          <a:extLst>
            <a:ext uri="{FF2B5EF4-FFF2-40B4-BE49-F238E27FC236}">
              <a16:creationId xmlns:a16="http://schemas.microsoft.com/office/drawing/2014/main" id="{6DE5F082-42E5-484F-98F7-CB725E1D8367}"/>
            </a:ext>
          </a:extLst>
        </xdr:cNvPr>
        <xdr:cNvSpPr txBox="1"/>
      </xdr:nvSpPr>
      <xdr:spPr>
        <a:xfrm>
          <a:off x="230162" y="6686712"/>
          <a:ext cx="994248" cy="314569"/>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ｂ①（合計）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190500</xdr:colOff>
      <xdr:row>12</xdr:row>
      <xdr:rowOff>335280</xdr:rowOff>
    </xdr:from>
    <xdr:to>
      <xdr:col>14</xdr:col>
      <xdr:colOff>53340</xdr:colOff>
      <xdr:row>14</xdr:row>
      <xdr:rowOff>53340</xdr:rowOff>
    </xdr:to>
    <xdr:sp macro="" textlink="">
      <xdr:nvSpPr>
        <xdr:cNvPr id="2" name="テキスト ボックス 1">
          <a:extLst>
            <a:ext uri="{FF2B5EF4-FFF2-40B4-BE49-F238E27FC236}">
              <a16:creationId xmlns:a16="http://schemas.microsoft.com/office/drawing/2014/main" id="{989CB98B-3FCE-44E8-973D-57898E234949}"/>
            </a:ext>
          </a:extLst>
        </xdr:cNvPr>
        <xdr:cNvSpPr txBox="1"/>
      </xdr:nvSpPr>
      <xdr:spPr>
        <a:xfrm>
          <a:off x="2263140" y="3573780"/>
          <a:ext cx="48006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指定業種</a:t>
          </a:r>
        </a:p>
      </xdr:txBody>
    </xdr:sp>
    <xdr:clientData/>
  </xdr:twoCellAnchor>
  <xdr:twoCellAnchor>
    <xdr:from>
      <xdr:col>12</xdr:col>
      <xdr:colOff>0</xdr:colOff>
      <xdr:row>14</xdr:row>
      <xdr:rowOff>68580</xdr:rowOff>
    </xdr:from>
    <xdr:to>
      <xdr:col>14</xdr:col>
      <xdr:colOff>68580</xdr:colOff>
      <xdr:row>14</xdr:row>
      <xdr:rowOff>373380</xdr:rowOff>
    </xdr:to>
    <xdr:sp macro="" textlink="">
      <xdr:nvSpPr>
        <xdr:cNvPr id="3" name="テキスト ボックス 2">
          <a:extLst>
            <a:ext uri="{FF2B5EF4-FFF2-40B4-BE49-F238E27FC236}">
              <a16:creationId xmlns:a16="http://schemas.microsoft.com/office/drawing/2014/main" id="{C7A02156-7566-4D19-B240-572F28A3B037}"/>
            </a:ext>
          </a:extLst>
        </xdr:cNvPr>
        <xdr:cNvSpPr txBox="1"/>
      </xdr:nvSpPr>
      <xdr:spPr>
        <a:xfrm>
          <a:off x="2278380" y="4053840"/>
          <a:ext cx="48006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全体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AH37"/>
  <sheetViews>
    <sheetView tabSelected="1" view="pageBreakPreview" zoomScaleSheetLayoutView="100" workbookViewId="0">
      <selection activeCell="C11" sqref="C11:AF12"/>
    </sheetView>
  </sheetViews>
  <sheetFormatPr defaultColWidth="2.69921875" defaultRowHeight="16.95" customHeight="1"/>
  <cols>
    <col min="1" max="1" width="0.8984375" style="1" customWidth="1"/>
    <col min="2" max="2" width="1.69921875" style="1" customWidth="1"/>
    <col min="3" max="38" width="2.69921875" style="1"/>
    <col min="39" max="39" width="1.69921875" style="1" customWidth="1"/>
    <col min="40" max="40" width="0.8984375" style="1" customWidth="1"/>
    <col min="41" max="16384" width="2.69921875" style="1"/>
  </cols>
  <sheetData>
    <row r="1" spans="3:34" ht="24" customHeight="1">
      <c r="C1" s="104" t="s">
        <v>13</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3:34" ht="24" customHeight="1"/>
    <row r="3" spans="3:34" s="2" customFormat="1" ht="24" customHeight="1">
      <c r="C3" s="3" t="s">
        <v>19</v>
      </c>
      <c r="D3" s="3"/>
      <c r="AH3" s="1"/>
    </row>
    <row r="4" spans="3:34" ht="33.75" customHeight="1">
      <c r="C4" s="101"/>
      <c r="D4" s="102"/>
      <c r="E4" s="102"/>
      <c r="F4" s="12" t="s">
        <v>0</v>
      </c>
      <c r="G4" s="102"/>
      <c r="H4" s="102"/>
      <c r="I4" s="12" t="s">
        <v>6</v>
      </c>
      <c r="J4" s="102" t="s">
        <v>8</v>
      </c>
      <c r="K4" s="102"/>
      <c r="L4" s="103"/>
      <c r="M4" s="101"/>
      <c r="N4" s="102"/>
      <c r="O4" s="102"/>
      <c r="P4" s="12" t="s">
        <v>17</v>
      </c>
      <c r="Q4" s="102"/>
      <c r="R4" s="102"/>
      <c r="S4" s="12" t="s">
        <v>6</v>
      </c>
      <c r="T4" s="102" t="s">
        <v>8</v>
      </c>
      <c r="U4" s="102"/>
      <c r="V4" s="103"/>
      <c r="W4" s="101"/>
      <c r="X4" s="102"/>
      <c r="Y4" s="102"/>
      <c r="Z4" s="12" t="s">
        <v>0</v>
      </c>
      <c r="AA4" s="102"/>
      <c r="AB4" s="102"/>
      <c r="AC4" s="12" t="s">
        <v>6</v>
      </c>
      <c r="AD4" s="102" t="s">
        <v>8</v>
      </c>
      <c r="AE4" s="102"/>
      <c r="AF4" s="103"/>
    </row>
    <row r="5" spans="3:34" ht="33.75" customHeight="1">
      <c r="C5" s="99"/>
      <c r="D5" s="100"/>
      <c r="E5" s="100"/>
      <c r="F5" s="100"/>
      <c r="G5" s="100"/>
      <c r="H5" s="100"/>
      <c r="I5" s="100"/>
      <c r="J5" s="100"/>
      <c r="K5" s="100"/>
      <c r="L5" s="6" t="s">
        <v>1</v>
      </c>
      <c r="M5" s="99"/>
      <c r="N5" s="100"/>
      <c r="O5" s="100"/>
      <c r="P5" s="100"/>
      <c r="Q5" s="100"/>
      <c r="R5" s="100"/>
      <c r="S5" s="100"/>
      <c r="T5" s="100"/>
      <c r="U5" s="100"/>
      <c r="V5" s="6" t="s">
        <v>1</v>
      </c>
      <c r="W5" s="99"/>
      <c r="X5" s="100"/>
      <c r="Y5" s="100"/>
      <c r="Z5" s="100"/>
      <c r="AA5" s="100"/>
      <c r="AB5" s="100"/>
      <c r="AC5" s="100"/>
      <c r="AD5" s="100"/>
      <c r="AE5" s="100"/>
      <c r="AF5" s="6" t="s">
        <v>1</v>
      </c>
    </row>
    <row r="6" spans="3:34" ht="16.95" customHeight="1">
      <c r="C6" s="87">
        <f>C5+M5+W5</f>
        <v>0</v>
      </c>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9"/>
    </row>
    <row r="7" spans="3:34" ht="16.95" customHeight="1">
      <c r="C7" s="90"/>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2"/>
    </row>
    <row r="8" spans="3:34" s="2" customFormat="1" ht="24" customHeight="1">
      <c r="C8" s="3" t="s">
        <v>20</v>
      </c>
      <c r="D8" s="3"/>
    </row>
    <row r="9" spans="3:34" ht="33.75" customHeight="1">
      <c r="C9" s="101"/>
      <c r="D9" s="102"/>
      <c r="E9" s="102"/>
      <c r="F9" s="12" t="s">
        <v>0</v>
      </c>
      <c r="G9" s="102"/>
      <c r="H9" s="102"/>
      <c r="I9" s="12" t="s">
        <v>6</v>
      </c>
      <c r="J9" s="102" t="s">
        <v>8</v>
      </c>
      <c r="K9" s="102"/>
      <c r="L9" s="103"/>
      <c r="M9" s="101"/>
      <c r="N9" s="102"/>
      <c r="O9" s="102"/>
      <c r="P9" s="12" t="s">
        <v>17</v>
      </c>
      <c r="Q9" s="102"/>
      <c r="R9" s="102"/>
      <c r="S9" s="12" t="s">
        <v>6</v>
      </c>
      <c r="T9" s="102" t="s">
        <v>8</v>
      </c>
      <c r="U9" s="102"/>
      <c r="V9" s="103"/>
      <c r="W9" s="101"/>
      <c r="X9" s="102"/>
      <c r="Y9" s="102"/>
      <c r="Z9" s="12" t="s">
        <v>0</v>
      </c>
      <c r="AA9" s="102"/>
      <c r="AB9" s="102"/>
      <c r="AC9" s="12" t="s">
        <v>6</v>
      </c>
      <c r="AD9" s="102" t="s">
        <v>8</v>
      </c>
      <c r="AE9" s="102"/>
      <c r="AF9" s="103"/>
    </row>
    <row r="10" spans="3:34" ht="33.75" customHeight="1">
      <c r="C10" s="99"/>
      <c r="D10" s="100"/>
      <c r="E10" s="100"/>
      <c r="F10" s="100"/>
      <c r="G10" s="100"/>
      <c r="H10" s="100"/>
      <c r="I10" s="100"/>
      <c r="J10" s="100"/>
      <c r="K10" s="100"/>
      <c r="L10" s="6" t="s">
        <v>1</v>
      </c>
      <c r="M10" s="99"/>
      <c r="N10" s="100"/>
      <c r="O10" s="100"/>
      <c r="P10" s="100"/>
      <c r="Q10" s="100"/>
      <c r="R10" s="100"/>
      <c r="S10" s="100"/>
      <c r="T10" s="100"/>
      <c r="U10" s="100"/>
      <c r="V10" s="6" t="s">
        <v>1</v>
      </c>
      <c r="W10" s="99"/>
      <c r="X10" s="100"/>
      <c r="Y10" s="100"/>
      <c r="Z10" s="100"/>
      <c r="AA10" s="100"/>
      <c r="AB10" s="100"/>
      <c r="AC10" s="100"/>
      <c r="AD10" s="100"/>
      <c r="AE10" s="100"/>
      <c r="AF10" s="6" t="s">
        <v>1</v>
      </c>
    </row>
    <row r="11" spans="3:34" ht="16.95" customHeight="1">
      <c r="C11" s="87">
        <f>C10+M10+W10</f>
        <v>0</v>
      </c>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9"/>
    </row>
    <row r="12" spans="3:34" ht="16.95" customHeight="1">
      <c r="C12" s="90"/>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row>
    <row r="13" spans="3:34" ht="16.95" customHeight="1">
      <c r="M13" s="13"/>
      <c r="N13" s="13"/>
      <c r="O13" s="13"/>
      <c r="P13" s="13"/>
      <c r="Q13" s="13"/>
      <c r="R13" s="13"/>
      <c r="S13" s="13"/>
      <c r="T13" s="13"/>
      <c r="U13" s="13"/>
      <c r="V13" s="13"/>
      <c r="W13" s="13"/>
      <c r="X13" s="13"/>
      <c r="Y13" s="13"/>
      <c r="Z13" s="13"/>
      <c r="AA13" s="13"/>
      <c r="AB13" s="13"/>
      <c r="AC13" s="13"/>
      <c r="AD13" s="13"/>
      <c r="AE13" s="13"/>
      <c r="AF13" s="13"/>
    </row>
    <row r="14" spans="3:34" ht="16.95" customHeight="1">
      <c r="C14" s="1" t="s">
        <v>111</v>
      </c>
    </row>
    <row r="16" spans="3:34" ht="16.95" customHeight="1">
      <c r="D16" s="4" t="s">
        <v>9</v>
      </c>
      <c r="E16" s="4"/>
      <c r="F16" s="93" t="s">
        <v>7</v>
      </c>
      <c r="G16" s="93"/>
      <c r="H16" s="93">
        <v>100</v>
      </c>
      <c r="I16" s="93"/>
      <c r="J16" s="93" t="s">
        <v>10</v>
      </c>
      <c r="K16" s="93"/>
      <c r="L16" s="94" t="e">
        <f>ROUNDDOWN((C11-C6)/C11*100,1)</f>
        <v>#DIV/0!</v>
      </c>
      <c r="M16" s="94"/>
      <c r="N16" s="94"/>
      <c r="O16" s="85" t="s">
        <v>5</v>
      </c>
      <c r="P16" s="85"/>
      <c r="Q16" s="93" t="s">
        <v>98</v>
      </c>
      <c r="R16" s="93"/>
      <c r="S16" s="93"/>
      <c r="T16" s="93"/>
      <c r="U16" s="93"/>
      <c r="V16" s="93"/>
    </row>
    <row r="17" spans="4:33" ht="16.95" customHeight="1">
      <c r="D17" s="93" t="s">
        <v>11</v>
      </c>
      <c r="E17" s="93"/>
      <c r="F17" s="93"/>
      <c r="G17" s="93"/>
      <c r="H17" s="93"/>
      <c r="I17" s="93"/>
      <c r="J17" s="93"/>
      <c r="K17" s="93"/>
      <c r="L17" s="95"/>
      <c r="M17" s="95"/>
      <c r="N17" s="95"/>
      <c r="O17" s="96"/>
      <c r="P17" s="96"/>
      <c r="Q17" s="93"/>
      <c r="R17" s="93"/>
      <c r="S17" s="93"/>
      <c r="T17" s="93"/>
      <c r="U17" s="93"/>
      <c r="V17" s="93"/>
    </row>
    <row r="18" spans="4:33" ht="16.95" customHeight="1">
      <c r="D18" s="5"/>
      <c r="E18" s="5"/>
      <c r="F18" s="5"/>
      <c r="G18" s="5"/>
      <c r="H18" s="5"/>
      <c r="I18" s="5"/>
      <c r="J18" s="5"/>
      <c r="K18" s="5"/>
      <c r="L18" s="7"/>
      <c r="M18" s="7"/>
      <c r="N18" s="7"/>
      <c r="O18" s="7"/>
      <c r="P18" s="7"/>
      <c r="Q18" s="5"/>
      <c r="R18" s="5"/>
      <c r="S18" s="5"/>
      <c r="T18" s="5"/>
      <c r="U18" s="5"/>
      <c r="V18" s="5"/>
    </row>
    <row r="19" spans="4:33" ht="16.95" customHeight="1">
      <c r="D19" s="5"/>
      <c r="E19" s="5"/>
      <c r="F19" s="5"/>
      <c r="G19" s="5"/>
      <c r="H19" s="5"/>
      <c r="I19" s="5"/>
      <c r="J19" s="5"/>
      <c r="K19" s="5"/>
      <c r="L19" s="7"/>
      <c r="M19" s="7"/>
      <c r="N19" s="7"/>
      <c r="O19" s="7"/>
      <c r="P19" s="7"/>
      <c r="Q19" s="5"/>
      <c r="R19" s="5"/>
      <c r="S19" s="5"/>
      <c r="T19" s="5"/>
      <c r="U19" s="5"/>
      <c r="V19" s="5"/>
    </row>
    <row r="20" spans="4:33" ht="16.95" customHeight="1">
      <c r="D20" s="5"/>
      <c r="E20" s="5"/>
      <c r="F20" s="5"/>
      <c r="G20" s="5"/>
      <c r="H20" s="5"/>
      <c r="I20" s="5"/>
      <c r="J20" s="5"/>
      <c r="K20" s="5"/>
      <c r="L20" s="7"/>
      <c r="M20" s="7"/>
      <c r="N20" s="7"/>
      <c r="O20" s="7"/>
      <c r="P20" s="7"/>
      <c r="Q20" s="5"/>
      <c r="R20" s="5"/>
      <c r="S20" s="5"/>
      <c r="T20" s="5"/>
      <c r="U20" s="5"/>
      <c r="V20" s="5"/>
    </row>
    <row r="21" spans="4:33" ht="16.95" customHeight="1">
      <c r="D21" s="5"/>
      <c r="E21" s="5"/>
      <c r="F21" s="5"/>
      <c r="G21" s="5"/>
      <c r="H21" s="5"/>
      <c r="I21" s="5"/>
      <c r="J21" s="5"/>
      <c r="K21" s="5"/>
      <c r="L21" s="7"/>
      <c r="M21" s="7"/>
      <c r="N21" s="7"/>
      <c r="O21" s="7"/>
      <c r="P21" s="7"/>
      <c r="Q21" s="5"/>
      <c r="R21" s="5"/>
      <c r="S21" s="5"/>
      <c r="T21" s="5"/>
      <c r="U21" s="5"/>
      <c r="V21" s="5"/>
    </row>
    <row r="22" spans="4:33" ht="16.95" customHeight="1">
      <c r="D22" s="8"/>
      <c r="E22" s="8"/>
      <c r="F22" s="8"/>
      <c r="G22" s="8"/>
      <c r="H22" s="8"/>
      <c r="I22" s="8"/>
      <c r="J22" s="11"/>
      <c r="K22" s="11"/>
      <c r="L22" s="11"/>
      <c r="M22" s="11"/>
      <c r="N22" s="11"/>
      <c r="O22" s="11"/>
      <c r="P22" s="11"/>
      <c r="Q22" s="11"/>
      <c r="R22" s="11"/>
      <c r="S22" s="11"/>
      <c r="T22" s="11"/>
      <c r="U22" s="11"/>
      <c r="V22" s="11"/>
      <c r="W22" s="11"/>
      <c r="X22" s="11"/>
      <c r="Y22" s="11"/>
      <c r="Z22" s="11"/>
      <c r="AA22" s="11"/>
      <c r="AB22" s="11"/>
    </row>
    <row r="23" spans="4:33" ht="16.95" customHeight="1">
      <c r="D23" s="11"/>
      <c r="E23" s="11"/>
      <c r="F23" s="11"/>
      <c r="G23" s="11"/>
      <c r="H23" s="11"/>
      <c r="I23" s="11"/>
      <c r="J23" s="11"/>
      <c r="K23" s="11"/>
      <c r="L23" s="11"/>
      <c r="M23" s="11"/>
      <c r="N23" s="11"/>
      <c r="O23" s="11"/>
      <c r="P23" s="11"/>
      <c r="Q23" s="11"/>
      <c r="R23" s="11"/>
      <c r="S23" s="11"/>
      <c r="T23" s="11"/>
      <c r="U23" s="11"/>
      <c r="V23" s="11"/>
      <c r="W23" s="11"/>
      <c r="X23" s="11"/>
      <c r="Y23" s="11"/>
      <c r="Z23" s="11"/>
      <c r="AA23" s="11"/>
      <c r="AB23" s="11"/>
    </row>
    <row r="28" spans="4:33" ht="16.95" customHeight="1">
      <c r="D28" s="5"/>
      <c r="E28" s="5"/>
      <c r="F28" s="5"/>
      <c r="G28" s="5"/>
      <c r="H28" s="5"/>
      <c r="I28" s="5"/>
      <c r="J28" s="5"/>
      <c r="K28" s="5"/>
      <c r="L28" s="7"/>
      <c r="M28" s="7"/>
      <c r="N28" s="7"/>
      <c r="O28" s="7"/>
      <c r="P28" s="7"/>
      <c r="Q28" s="5"/>
      <c r="S28" s="5"/>
      <c r="T28" s="5"/>
      <c r="U28" s="5"/>
      <c r="V28" s="5"/>
    </row>
    <row r="29" spans="4:33" ht="16.95" customHeight="1">
      <c r="S29" s="85" t="s">
        <v>14</v>
      </c>
      <c r="T29" s="85"/>
      <c r="U29" s="85"/>
      <c r="V29" s="85"/>
      <c r="W29" s="8"/>
      <c r="X29" s="8"/>
      <c r="Y29" s="8"/>
      <c r="Z29" s="8"/>
      <c r="AA29" s="8"/>
      <c r="AB29" s="8"/>
      <c r="AC29" s="8"/>
      <c r="AD29" s="8"/>
      <c r="AE29" s="8"/>
      <c r="AF29" s="8"/>
      <c r="AG29" s="8"/>
    </row>
    <row r="30" spans="4:33" ht="16.95" customHeight="1">
      <c r="S30" s="85" t="s">
        <v>18</v>
      </c>
      <c r="T30" s="85"/>
      <c r="U30" s="85"/>
      <c r="V30" s="85"/>
      <c r="W30" s="8"/>
      <c r="X30" s="8"/>
      <c r="Y30" s="8"/>
      <c r="Z30" s="8"/>
      <c r="AA30" s="8"/>
      <c r="AB30" s="8"/>
      <c r="AC30" s="8"/>
      <c r="AD30" s="8"/>
      <c r="AE30" s="8"/>
      <c r="AF30" s="8"/>
      <c r="AG30" s="8"/>
    </row>
    <row r="31" spans="4:33" ht="16.95" customHeight="1">
      <c r="S31" s="86" t="s">
        <v>3</v>
      </c>
      <c r="T31" s="86"/>
      <c r="U31" s="86"/>
      <c r="V31" s="86"/>
      <c r="W31" s="4"/>
      <c r="X31" s="4"/>
      <c r="Y31" s="4"/>
      <c r="Z31" s="4"/>
      <c r="AA31" s="4"/>
      <c r="AB31" s="4"/>
      <c r="AC31" s="4"/>
      <c r="AD31" s="4"/>
      <c r="AE31" s="4"/>
      <c r="AF31" s="4"/>
      <c r="AG31" s="4"/>
    </row>
    <row r="32" spans="4:33" ht="16.95" customHeight="1">
      <c r="S32" s="8"/>
      <c r="T32" s="8"/>
      <c r="U32" s="8"/>
      <c r="V32" s="8"/>
      <c r="W32" s="10"/>
      <c r="X32" s="10"/>
      <c r="Y32" s="10"/>
      <c r="Z32" s="10"/>
      <c r="AA32" s="10"/>
      <c r="AB32" s="10"/>
      <c r="AC32" s="10"/>
      <c r="AD32" s="10"/>
      <c r="AE32" s="10"/>
      <c r="AF32" s="10"/>
      <c r="AG32" s="10"/>
    </row>
    <row r="33" spans="19:33" ht="16.95" customHeight="1">
      <c r="S33" s="97" t="s">
        <v>15</v>
      </c>
      <c r="T33" s="97"/>
      <c r="U33" s="97"/>
      <c r="V33" s="97"/>
      <c r="AF33" s="85" t="s">
        <v>12</v>
      </c>
      <c r="AG33" s="85"/>
    </row>
    <row r="34" spans="19:33" ht="16.95" customHeight="1">
      <c r="S34" s="98"/>
      <c r="T34" s="98"/>
      <c r="U34" s="98"/>
      <c r="V34" s="98"/>
      <c r="W34" s="4"/>
      <c r="X34" s="4"/>
      <c r="Y34" s="4"/>
      <c r="Z34" s="4"/>
      <c r="AA34" s="4"/>
      <c r="AB34" s="4"/>
      <c r="AC34" s="4"/>
      <c r="AD34" s="4"/>
      <c r="AE34" s="4"/>
      <c r="AF34" s="96"/>
      <c r="AG34" s="96"/>
    </row>
    <row r="35" spans="19:33" ht="16.95" customHeight="1">
      <c r="S35" s="9"/>
      <c r="T35" s="9"/>
      <c r="U35" s="9"/>
      <c r="V35" s="9"/>
      <c r="W35" s="8"/>
      <c r="X35" s="8"/>
      <c r="Y35" s="8"/>
      <c r="Z35" s="8"/>
      <c r="AA35" s="8"/>
      <c r="AB35" s="8"/>
      <c r="AC35" s="8"/>
      <c r="AD35" s="8"/>
      <c r="AE35" s="8"/>
      <c r="AF35" s="7"/>
      <c r="AG35" s="7"/>
    </row>
    <row r="36" spans="19:33" ht="16.95" customHeight="1">
      <c r="S36" s="8"/>
      <c r="T36" s="8"/>
      <c r="U36" s="8"/>
      <c r="V36" s="8"/>
      <c r="W36" s="8"/>
      <c r="X36" s="8"/>
      <c r="Y36" s="8"/>
      <c r="Z36" s="8"/>
      <c r="AA36" s="8"/>
      <c r="AB36" s="8"/>
      <c r="AC36" s="8"/>
      <c r="AD36" s="8"/>
      <c r="AE36" s="8"/>
      <c r="AF36" s="8"/>
      <c r="AG36" s="8"/>
    </row>
    <row r="37" spans="19:33" ht="16.95" customHeight="1">
      <c r="S37" s="86" t="s">
        <v>16</v>
      </c>
      <c r="T37" s="86"/>
      <c r="U37" s="86"/>
      <c r="V37" s="86"/>
      <c r="W37" s="4"/>
      <c r="X37" s="4"/>
      <c r="Y37" s="4"/>
      <c r="Z37" s="4"/>
      <c r="AA37" s="4"/>
      <c r="AB37" s="4"/>
      <c r="AC37" s="4"/>
      <c r="AD37" s="4"/>
      <c r="AE37" s="4"/>
      <c r="AF37" s="4"/>
      <c r="AG37" s="4"/>
    </row>
  </sheetData>
  <mergeCells count="40">
    <mergeCell ref="C1:AF1"/>
    <mergeCell ref="C4:E4"/>
    <mergeCell ref="G4:H4"/>
    <mergeCell ref="J4:L4"/>
    <mergeCell ref="M4:O4"/>
    <mergeCell ref="Q4:R4"/>
    <mergeCell ref="T4:V4"/>
    <mergeCell ref="W4:Y4"/>
    <mergeCell ref="AA4:AB4"/>
    <mergeCell ref="AD4:AF4"/>
    <mergeCell ref="D17:E17"/>
    <mergeCell ref="S29:V29"/>
    <mergeCell ref="C5:K5"/>
    <mergeCell ref="M5:U5"/>
    <mergeCell ref="W5:AE5"/>
    <mergeCell ref="C9:E9"/>
    <mergeCell ref="G9:H9"/>
    <mergeCell ref="J9:L9"/>
    <mergeCell ref="M9:O9"/>
    <mergeCell ref="Q9:R9"/>
    <mergeCell ref="T9:V9"/>
    <mergeCell ref="W9:Y9"/>
    <mergeCell ref="AA9:AB9"/>
    <mergeCell ref="AD9:AF9"/>
    <mergeCell ref="S30:V30"/>
    <mergeCell ref="S31:V31"/>
    <mergeCell ref="S37:V37"/>
    <mergeCell ref="C6:AF7"/>
    <mergeCell ref="C11:AF12"/>
    <mergeCell ref="F16:G17"/>
    <mergeCell ref="H16:I17"/>
    <mergeCell ref="J16:K17"/>
    <mergeCell ref="L16:N17"/>
    <mergeCell ref="O16:P17"/>
    <mergeCell ref="Q16:V17"/>
    <mergeCell ref="S33:V34"/>
    <mergeCell ref="AF33:AG34"/>
    <mergeCell ref="C10:K10"/>
    <mergeCell ref="M10:U10"/>
    <mergeCell ref="W10:AE10"/>
  </mergeCells>
  <phoneticPr fontId="1"/>
  <pageMargins left="0.59055118110236227" right="0.59055118110236227" top="0.59055118110236227" bottom="0.39370078740157483" header="0.31496062992125984" footer="0.31496062992125984"/>
  <pageSetup paperSize="9" scale="9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A95B4-6C0E-4BBA-B2AF-68401C656EBE}">
  <dimension ref="C1:AG48"/>
  <sheetViews>
    <sheetView view="pageBreakPreview" topLeftCell="A16" zoomScaleNormal="100" zoomScaleSheetLayoutView="100" workbookViewId="0">
      <selection activeCell="AO11" sqref="AO11"/>
    </sheetView>
  </sheetViews>
  <sheetFormatPr defaultColWidth="2.69921875" defaultRowHeight="16.95" customHeight="1"/>
  <cols>
    <col min="1" max="1" width="0.8984375" style="1" customWidth="1"/>
    <col min="2" max="2" width="1.69921875" style="1" customWidth="1"/>
    <col min="3" max="38" width="2.69921875" style="1"/>
    <col min="39" max="39" width="1.69921875" style="1" customWidth="1"/>
    <col min="40" max="40" width="0.8984375" style="1" customWidth="1"/>
    <col min="41" max="16384" width="2.69921875" style="1"/>
  </cols>
  <sheetData>
    <row r="1" spans="3:32" ht="24" customHeight="1">
      <c r="C1" s="104" t="s">
        <v>31</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3:32" ht="24" customHeight="1">
      <c r="C2" s="3" t="s">
        <v>22</v>
      </c>
    </row>
    <row r="3" spans="3:32" s="2" customFormat="1" ht="24" customHeight="1">
      <c r="C3" s="3" t="s">
        <v>23</v>
      </c>
      <c r="D3" s="3"/>
    </row>
    <row r="4" spans="3:32" ht="33.75" customHeight="1">
      <c r="C4" s="118"/>
      <c r="D4" s="119"/>
      <c r="E4" s="119"/>
      <c r="F4" s="14" t="s">
        <v>0</v>
      </c>
      <c r="G4" s="119"/>
      <c r="H4" s="119"/>
      <c r="I4" s="14" t="s">
        <v>6</v>
      </c>
      <c r="J4" s="102" t="s">
        <v>8</v>
      </c>
      <c r="K4" s="102"/>
      <c r="L4" s="103"/>
      <c r="M4" s="118"/>
      <c r="N4" s="119"/>
      <c r="O4" s="119"/>
      <c r="P4" s="14" t="s">
        <v>0</v>
      </c>
      <c r="Q4" s="119"/>
      <c r="R4" s="119"/>
      <c r="S4" s="14" t="s">
        <v>6</v>
      </c>
      <c r="T4" s="102" t="s">
        <v>8</v>
      </c>
      <c r="U4" s="102"/>
      <c r="V4" s="103"/>
      <c r="W4" s="118"/>
      <c r="X4" s="119"/>
      <c r="Y4" s="119"/>
      <c r="Z4" s="14" t="s">
        <v>0</v>
      </c>
      <c r="AA4" s="119"/>
      <c r="AB4" s="119"/>
      <c r="AC4" s="14" t="s">
        <v>6</v>
      </c>
      <c r="AD4" s="102" t="s">
        <v>8</v>
      </c>
      <c r="AE4" s="102"/>
      <c r="AF4" s="103"/>
    </row>
    <row r="5" spans="3:32" ht="33.75" customHeight="1">
      <c r="C5" s="99"/>
      <c r="D5" s="100"/>
      <c r="E5" s="100"/>
      <c r="F5" s="100"/>
      <c r="G5" s="100"/>
      <c r="H5" s="100"/>
      <c r="I5" s="100"/>
      <c r="J5" s="100"/>
      <c r="K5" s="100"/>
      <c r="L5" s="15" t="s">
        <v>1</v>
      </c>
      <c r="M5" s="99"/>
      <c r="N5" s="100"/>
      <c r="O5" s="100"/>
      <c r="P5" s="100"/>
      <c r="Q5" s="100"/>
      <c r="R5" s="100"/>
      <c r="S5" s="100"/>
      <c r="T5" s="100"/>
      <c r="U5" s="100"/>
      <c r="V5" s="15" t="s">
        <v>1</v>
      </c>
      <c r="W5" s="99"/>
      <c r="X5" s="100"/>
      <c r="Y5" s="100"/>
      <c r="Z5" s="100"/>
      <c r="AA5" s="100"/>
      <c r="AB5" s="100"/>
      <c r="AC5" s="100"/>
      <c r="AD5" s="100"/>
      <c r="AE5" s="100"/>
      <c r="AF5" s="15" t="s">
        <v>1</v>
      </c>
    </row>
    <row r="6" spans="3:32" ht="32.25" customHeight="1">
      <c r="C6" s="120" t="s">
        <v>24</v>
      </c>
      <c r="D6" s="121"/>
      <c r="E6" s="121"/>
      <c r="F6" s="121"/>
      <c r="G6" s="121"/>
      <c r="H6" s="117">
        <f>SUM(C5,M5,W5)</f>
        <v>0</v>
      </c>
      <c r="I6" s="117"/>
      <c r="J6" s="117"/>
      <c r="K6" s="117"/>
      <c r="L6" s="117"/>
      <c r="M6" s="117"/>
      <c r="N6" s="117"/>
      <c r="O6" s="117"/>
      <c r="P6" s="117"/>
      <c r="Q6" s="117"/>
      <c r="R6" s="117"/>
      <c r="S6" s="117"/>
      <c r="T6" s="117"/>
      <c r="U6" s="117"/>
      <c r="V6" s="117"/>
      <c r="W6" s="117"/>
      <c r="X6" s="117"/>
      <c r="Y6" s="117"/>
      <c r="Z6" s="117"/>
      <c r="AA6" s="117"/>
      <c r="AB6" s="117"/>
      <c r="AC6" s="117"/>
      <c r="AD6" s="117"/>
      <c r="AE6" s="117"/>
      <c r="AF6" s="16" t="s">
        <v>1</v>
      </c>
    </row>
    <row r="8" spans="3:32" s="2" customFormat="1" ht="24" customHeight="1">
      <c r="C8" s="3" t="s">
        <v>25</v>
      </c>
      <c r="D8" s="3"/>
    </row>
    <row r="9" spans="3:32" ht="33.75" customHeight="1">
      <c r="C9" s="118"/>
      <c r="D9" s="119"/>
      <c r="E9" s="119"/>
      <c r="F9" s="14" t="s">
        <v>0</v>
      </c>
      <c r="G9" s="119"/>
      <c r="H9" s="119"/>
      <c r="I9" s="14" t="s">
        <v>6</v>
      </c>
      <c r="J9" s="102" t="s">
        <v>8</v>
      </c>
      <c r="K9" s="102"/>
      <c r="L9" s="103"/>
      <c r="M9" s="118"/>
      <c r="N9" s="119"/>
      <c r="O9" s="119"/>
      <c r="P9" s="14" t="s">
        <v>0</v>
      </c>
      <c r="Q9" s="119"/>
      <c r="R9" s="119"/>
      <c r="S9" s="14" t="s">
        <v>6</v>
      </c>
      <c r="T9" s="102" t="s">
        <v>8</v>
      </c>
      <c r="U9" s="102"/>
      <c r="V9" s="103"/>
      <c r="W9" s="118"/>
      <c r="X9" s="119"/>
      <c r="Y9" s="119"/>
      <c r="Z9" s="14" t="s">
        <v>0</v>
      </c>
      <c r="AA9" s="119"/>
      <c r="AB9" s="119"/>
      <c r="AC9" s="14" t="s">
        <v>6</v>
      </c>
      <c r="AD9" s="102" t="s">
        <v>8</v>
      </c>
      <c r="AE9" s="102"/>
      <c r="AF9" s="103"/>
    </row>
    <row r="10" spans="3:32" ht="33.75" customHeight="1">
      <c r="C10" s="99"/>
      <c r="D10" s="100"/>
      <c r="E10" s="100"/>
      <c r="F10" s="100"/>
      <c r="G10" s="100"/>
      <c r="H10" s="100"/>
      <c r="I10" s="100"/>
      <c r="J10" s="100"/>
      <c r="K10" s="100"/>
      <c r="L10" s="15" t="s">
        <v>1</v>
      </c>
      <c r="M10" s="99"/>
      <c r="N10" s="100"/>
      <c r="O10" s="100"/>
      <c r="P10" s="100"/>
      <c r="Q10" s="100"/>
      <c r="R10" s="100"/>
      <c r="S10" s="100"/>
      <c r="T10" s="100"/>
      <c r="U10" s="100"/>
      <c r="V10" s="15" t="s">
        <v>1</v>
      </c>
      <c r="W10" s="99"/>
      <c r="X10" s="100"/>
      <c r="Y10" s="100"/>
      <c r="Z10" s="100"/>
      <c r="AA10" s="100"/>
      <c r="AB10" s="100"/>
      <c r="AC10" s="100"/>
      <c r="AD10" s="100"/>
      <c r="AE10" s="100"/>
      <c r="AF10" s="15" t="s">
        <v>1</v>
      </c>
    </row>
    <row r="11" spans="3:32" ht="35.25" customHeight="1">
      <c r="C11" s="120" t="s">
        <v>26</v>
      </c>
      <c r="D11" s="121"/>
      <c r="E11" s="121"/>
      <c r="F11" s="121"/>
      <c r="G11" s="121"/>
      <c r="H11" s="117">
        <f>SUM(C10,M10,W10)</f>
        <v>0</v>
      </c>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6" t="s">
        <v>1</v>
      </c>
    </row>
    <row r="12" spans="3:32" ht="35.25" customHeight="1">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8"/>
    </row>
    <row r="13" spans="3:32" ht="27.6" customHeight="1">
      <c r="C13" s="3" t="s">
        <v>131</v>
      </c>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8"/>
    </row>
    <row r="14" spans="3:32" s="2" customFormat="1" ht="24" customHeight="1">
      <c r="C14" s="3" t="s">
        <v>27</v>
      </c>
      <c r="D14" s="3"/>
    </row>
    <row r="15" spans="3:32" ht="33.75" customHeight="1">
      <c r="C15" s="118"/>
      <c r="D15" s="119"/>
      <c r="E15" s="119"/>
      <c r="F15" s="14" t="s">
        <v>0</v>
      </c>
      <c r="G15" s="119"/>
      <c r="H15" s="119"/>
      <c r="I15" s="14" t="s">
        <v>6</v>
      </c>
      <c r="J15" s="102" t="s">
        <v>8</v>
      </c>
      <c r="K15" s="102"/>
      <c r="L15" s="103"/>
      <c r="M15" s="118"/>
      <c r="N15" s="119"/>
      <c r="O15" s="119"/>
      <c r="P15" s="14" t="s">
        <v>0</v>
      </c>
      <c r="Q15" s="119"/>
      <c r="R15" s="119"/>
      <c r="S15" s="14" t="s">
        <v>6</v>
      </c>
      <c r="T15" s="102" t="s">
        <v>8</v>
      </c>
      <c r="U15" s="102"/>
      <c r="V15" s="103"/>
      <c r="W15" s="118"/>
      <c r="X15" s="119"/>
      <c r="Y15" s="119"/>
      <c r="Z15" s="14" t="s">
        <v>0</v>
      </c>
      <c r="AA15" s="119"/>
      <c r="AB15" s="119"/>
      <c r="AC15" s="14" t="s">
        <v>6</v>
      </c>
      <c r="AD15" s="102" t="s">
        <v>8</v>
      </c>
      <c r="AE15" s="102"/>
      <c r="AF15" s="103"/>
    </row>
    <row r="16" spans="3:32" ht="33.75" customHeight="1">
      <c r="C16" s="99"/>
      <c r="D16" s="100"/>
      <c r="E16" s="100"/>
      <c r="F16" s="100"/>
      <c r="G16" s="100"/>
      <c r="H16" s="100"/>
      <c r="I16" s="100"/>
      <c r="J16" s="100"/>
      <c r="K16" s="100"/>
      <c r="L16" s="15" t="s">
        <v>1</v>
      </c>
      <c r="M16" s="99"/>
      <c r="N16" s="100"/>
      <c r="O16" s="100"/>
      <c r="P16" s="100"/>
      <c r="Q16" s="100"/>
      <c r="R16" s="100"/>
      <c r="S16" s="100"/>
      <c r="T16" s="100"/>
      <c r="U16" s="100"/>
      <c r="V16" s="15" t="s">
        <v>1</v>
      </c>
      <c r="W16" s="99"/>
      <c r="X16" s="100"/>
      <c r="Y16" s="100"/>
      <c r="Z16" s="100"/>
      <c r="AA16" s="100"/>
      <c r="AB16" s="100"/>
      <c r="AC16" s="100"/>
      <c r="AD16" s="100"/>
      <c r="AE16" s="100"/>
      <c r="AF16" s="15" t="s">
        <v>1</v>
      </c>
    </row>
    <row r="17" spans="3:32" ht="35.25" customHeight="1">
      <c r="C17" s="116" t="s">
        <v>112</v>
      </c>
      <c r="D17" s="117"/>
      <c r="E17" s="117"/>
      <c r="F17" s="117"/>
      <c r="G17" s="117"/>
      <c r="H17" s="117">
        <f>SUM(C16,M16,W16)</f>
        <v>0</v>
      </c>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6" t="s">
        <v>1</v>
      </c>
    </row>
    <row r="19" spans="3:32" s="2" customFormat="1" ht="24" customHeight="1">
      <c r="C19" s="3" t="s">
        <v>25</v>
      </c>
      <c r="D19" s="3"/>
      <c r="AC19" s="48"/>
    </row>
    <row r="20" spans="3:32" ht="33.75" customHeight="1">
      <c r="C20" s="118"/>
      <c r="D20" s="119"/>
      <c r="E20" s="119"/>
      <c r="F20" s="14" t="s">
        <v>0</v>
      </c>
      <c r="G20" s="119"/>
      <c r="H20" s="119"/>
      <c r="I20" s="14" t="s">
        <v>139</v>
      </c>
      <c r="J20" s="102" t="s">
        <v>8</v>
      </c>
      <c r="K20" s="102"/>
      <c r="L20" s="103"/>
      <c r="M20" s="118"/>
      <c r="N20" s="119"/>
      <c r="O20" s="119"/>
      <c r="P20" s="14" t="s">
        <v>0</v>
      </c>
      <c r="Q20" s="119"/>
      <c r="R20" s="119"/>
      <c r="S20" s="14" t="s">
        <v>6</v>
      </c>
      <c r="T20" s="102" t="s">
        <v>8</v>
      </c>
      <c r="U20" s="102"/>
      <c r="V20" s="103"/>
      <c r="W20" s="118"/>
      <c r="X20" s="119"/>
      <c r="Y20" s="119"/>
      <c r="Z20" s="14" t="s">
        <v>0</v>
      </c>
      <c r="AA20" s="119"/>
      <c r="AB20" s="119"/>
      <c r="AC20" s="48"/>
      <c r="AD20" s="102" t="s">
        <v>8</v>
      </c>
      <c r="AE20" s="102"/>
      <c r="AF20" s="103"/>
    </row>
    <row r="21" spans="3:32" ht="33.75" customHeight="1">
      <c r="C21" s="99"/>
      <c r="D21" s="100"/>
      <c r="E21" s="100"/>
      <c r="F21" s="100"/>
      <c r="G21" s="100"/>
      <c r="H21" s="100"/>
      <c r="I21" s="100"/>
      <c r="J21" s="100"/>
      <c r="K21" s="100"/>
      <c r="L21" s="15" t="s">
        <v>1</v>
      </c>
      <c r="M21" s="99"/>
      <c r="N21" s="100"/>
      <c r="O21" s="100"/>
      <c r="P21" s="100"/>
      <c r="Q21" s="100"/>
      <c r="R21" s="100"/>
      <c r="S21" s="100"/>
      <c r="T21" s="100"/>
      <c r="U21" s="100"/>
      <c r="V21" s="15" t="s">
        <v>1</v>
      </c>
      <c r="W21" s="99"/>
      <c r="X21" s="100"/>
      <c r="Y21" s="100"/>
      <c r="Z21" s="100"/>
      <c r="AA21" s="100"/>
      <c r="AB21" s="100"/>
      <c r="AC21" s="100"/>
      <c r="AD21" s="100"/>
      <c r="AE21" s="100"/>
      <c r="AF21" s="15" t="s">
        <v>1</v>
      </c>
    </row>
    <row r="22" spans="3:32" ht="35.25" customHeight="1">
      <c r="C22" s="116" t="s">
        <v>113</v>
      </c>
      <c r="D22" s="117"/>
      <c r="E22" s="117"/>
      <c r="F22" s="117"/>
      <c r="G22" s="117"/>
      <c r="H22" s="117">
        <f>SUM(C21,M21,W21)</f>
        <v>0</v>
      </c>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6" t="s">
        <v>1</v>
      </c>
    </row>
    <row r="23" spans="3:32" ht="15.6"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8"/>
    </row>
    <row r="24" spans="3:32" ht="16.95" customHeight="1">
      <c r="C24" s="1" t="s">
        <v>111</v>
      </c>
    </row>
    <row r="25" spans="3:32" ht="16.95" customHeight="1">
      <c r="C25" s="1" t="s">
        <v>114</v>
      </c>
    </row>
    <row r="26" spans="3:32" ht="16.95" customHeight="1">
      <c r="D26" s="96" t="s">
        <v>115</v>
      </c>
      <c r="E26" s="96"/>
      <c r="F26" s="93" t="s">
        <v>7</v>
      </c>
      <c r="G26" s="93"/>
      <c r="H26" s="93">
        <v>100</v>
      </c>
      <c r="I26" s="93"/>
      <c r="J26" s="93" t="s">
        <v>10</v>
      </c>
      <c r="K26" s="93"/>
      <c r="L26" s="108" t="s">
        <v>33</v>
      </c>
      <c r="M26" s="109"/>
      <c r="N26" s="109"/>
      <c r="O26" s="106" t="e">
        <f>ROUNDDOWN((H11-H6)/H11*100,1)</f>
        <v>#DIV/0!</v>
      </c>
      <c r="P26" s="106"/>
      <c r="Q26" s="106"/>
      <c r="R26" s="93" t="s">
        <v>5</v>
      </c>
      <c r="S26" s="93"/>
      <c r="T26" s="93" t="s">
        <v>98</v>
      </c>
      <c r="U26" s="93"/>
      <c r="V26" s="93"/>
      <c r="W26" s="93"/>
      <c r="X26" s="93"/>
      <c r="Y26" s="93"/>
    </row>
    <row r="27" spans="3:32" ht="16.95" customHeight="1">
      <c r="D27" s="93" t="s">
        <v>53</v>
      </c>
      <c r="E27" s="93"/>
      <c r="F27" s="93"/>
      <c r="G27" s="93"/>
      <c r="H27" s="93"/>
      <c r="I27" s="93"/>
      <c r="J27" s="93"/>
      <c r="K27" s="93"/>
      <c r="L27" s="110"/>
      <c r="M27" s="110"/>
      <c r="N27" s="110"/>
      <c r="O27" s="107"/>
      <c r="P27" s="107"/>
      <c r="Q27" s="107"/>
      <c r="R27" s="96"/>
      <c r="S27" s="96"/>
      <c r="T27" s="93"/>
      <c r="U27" s="93"/>
      <c r="V27" s="93"/>
      <c r="W27" s="93"/>
      <c r="X27" s="93"/>
      <c r="Y27" s="93"/>
    </row>
    <row r="28" spans="3:32" ht="16.95" customHeight="1">
      <c r="D28" s="96" t="s">
        <v>116</v>
      </c>
      <c r="E28" s="96"/>
      <c r="F28" s="93" t="s">
        <v>7</v>
      </c>
      <c r="G28" s="93"/>
      <c r="H28" s="93">
        <v>100</v>
      </c>
      <c r="I28" s="93"/>
      <c r="J28" s="93" t="s">
        <v>10</v>
      </c>
      <c r="K28" s="93"/>
      <c r="L28" s="108" t="s">
        <v>32</v>
      </c>
      <c r="M28" s="109"/>
      <c r="N28" s="109"/>
      <c r="O28" s="106" t="e">
        <f>ROUNDDOWN((H22-H17)/H22*100,1)</f>
        <v>#DIV/0!</v>
      </c>
      <c r="P28" s="106"/>
      <c r="Q28" s="106"/>
      <c r="R28" s="93" t="s">
        <v>5</v>
      </c>
      <c r="S28" s="93"/>
      <c r="T28" s="93" t="s">
        <v>98</v>
      </c>
      <c r="U28" s="93"/>
      <c r="V28" s="93"/>
      <c r="W28" s="93"/>
      <c r="X28" s="93"/>
      <c r="Y28" s="93"/>
    </row>
    <row r="29" spans="3:32" ht="16.95" customHeight="1">
      <c r="D29" s="93" t="s">
        <v>38</v>
      </c>
      <c r="E29" s="93"/>
      <c r="F29" s="93"/>
      <c r="G29" s="93"/>
      <c r="H29" s="93"/>
      <c r="I29" s="93"/>
      <c r="J29" s="93"/>
      <c r="K29" s="93"/>
      <c r="L29" s="110"/>
      <c r="M29" s="110"/>
      <c r="N29" s="110"/>
      <c r="O29" s="107"/>
      <c r="P29" s="107"/>
      <c r="Q29" s="107"/>
      <c r="R29" s="96"/>
      <c r="S29" s="96"/>
      <c r="T29" s="93"/>
      <c r="U29" s="93"/>
      <c r="V29" s="93"/>
      <c r="W29" s="93"/>
      <c r="X29" s="93"/>
      <c r="Y29" s="93"/>
    </row>
    <row r="30" spans="3:32" ht="16.95" customHeight="1">
      <c r="D30" s="5"/>
      <c r="E30" s="5"/>
      <c r="F30" s="5"/>
      <c r="G30" s="5"/>
      <c r="H30" s="5"/>
      <c r="I30" s="5"/>
      <c r="J30" s="5"/>
      <c r="K30" s="5"/>
      <c r="L30" s="5"/>
      <c r="M30" s="5"/>
      <c r="N30" s="5"/>
      <c r="O30" s="5"/>
      <c r="P30" s="5"/>
      <c r="Q30" s="5"/>
      <c r="R30" s="5"/>
      <c r="S30" s="5"/>
      <c r="T30" s="5"/>
      <c r="U30" s="5"/>
      <c r="V30" s="5"/>
    </row>
    <row r="31" spans="3:32" ht="16.95" customHeight="1">
      <c r="D31" s="5"/>
      <c r="E31" s="5"/>
      <c r="F31" s="5"/>
      <c r="G31" s="5"/>
      <c r="H31" s="5"/>
      <c r="I31" s="5"/>
      <c r="J31" s="5"/>
      <c r="K31" s="5"/>
      <c r="L31" s="5"/>
      <c r="M31" s="5"/>
      <c r="N31" s="5"/>
      <c r="O31" s="5"/>
      <c r="P31" s="5"/>
      <c r="Q31" s="5"/>
      <c r="R31" s="5"/>
      <c r="S31" s="5"/>
      <c r="T31" s="5"/>
      <c r="U31" s="5"/>
      <c r="V31" s="5"/>
    </row>
    <row r="32" spans="3:32" ht="16.95" customHeight="1">
      <c r="C32" s="1" t="s">
        <v>117</v>
      </c>
      <c r="D32" s="5"/>
      <c r="E32" s="5"/>
      <c r="F32" s="5"/>
      <c r="G32" s="5"/>
      <c r="H32" s="5"/>
      <c r="I32" s="5"/>
      <c r="J32" s="5"/>
      <c r="K32" s="5"/>
      <c r="L32" s="5"/>
      <c r="M32" s="5"/>
      <c r="N32" s="5"/>
      <c r="O32" s="5"/>
      <c r="P32" s="5"/>
      <c r="Q32" s="5"/>
      <c r="R32" s="5"/>
      <c r="S32" s="5"/>
      <c r="T32" s="5"/>
      <c r="U32" s="5"/>
      <c r="V32" s="5"/>
    </row>
    <row r="33" spans="4:33" ht="16.95" customHeight="1">
      <c r="D33" s="5"/>
      <c r="E33" s="5"/>
      <c r="F33" s="5"/>
      <c r="G33" s="5"/>
      <c r="H33" s="5"/>
      <c r="I33" s="5"/>
      <c r="J33" s="5"/>
      <c r="K33" s="5"/>
      <c r="L33" s="5"/>
      <c r="M33" s="5"/>
      <c r="N33" s="5"/>
      <c r="O33" s="5"/>
      <c r="P33" s="5"/>
      <c r="Q33" s="5"/>
      <c r="R33" s="5"/>
      <c r="S33" s="5"/>
      <c r="T33" s="5"/>
      <c r="U33" s="5"/>
      <c r="V33" s="5"/>
    </row>
    <row r="34" spans="4:33" ht="16.95" customHeight="1">
      <c r="D34" s="96" t="s">
        <v>34</v>
      </c>
      <c r="E34" s="96"/>
      <c r="F34" s="93" t="s">
        <v>7</v>
      </c>
      <c r="G34" s="93"/>
      <c r="H34" s="93">
        <v>100</v>
      </c>
      <c r="I34" s="93"/>
      <c r="J34" s="93" t="s">
        <v>10</v>
      </c>
      <c r="K34" s="93"/>
      <c r="L34" s="115" t="e">
        <f>ROUNDDOWN((H6/H17)*100,1)</f>
        <v>#DIV/0!</v>
      </c>
      <c r="M34" s="115"/>
      <c r="N34" s="115"/>
      <c r="O34" s="93" t="s">
        <v>5</v>
      </c>
      <c r="P34" s="93"/>
      <c r="Q34" s="93" t="s">
        <v>98</v>
      </c>
      <c r="R34" s="93"/>
      <c r="S34" s="93"/>
      <c r="T34" s="93"/>
      <c r="U34" s="93"/>
      <c r="V34" s="65"/>
      <c r="W34" s="65"/>
      <c r="X34" s="65"/>
    </row>
    <row r="35" spans="4:33" ht="16.95" customHeight="1">
      <c r="D35" s="113" t="s">
        <v>74</v>
      </c>
      <c r="E35" s="113"/>
      <c r="F35" s="93"/>
      <c r="G35" s="93"/>
      <c r="H35" s="93"/>
      <c r="I35" s="93"/>
      <c r="J35" s="93"/>
      <c r="K35" s="93"/>
      <c r="L35" s="95"/>
      <c r="M35" s="95"/>
      <c r="N35" s="95"/>
      <c r="O35" s="96"/>
      <c r="P35" s="96"/>
      <c r="Q35" s="93"/>
      <c r="R35" s="93"/>
      <c r="S35" s="93"/>
      <c r="T35" s="93"/>
      <c r="U35" s="93"/>
      <c r="V35" s="65"/>
      <c r="W35" s="65"/>
      <c r="X35" s="65"/>
    </row>
    <row r="40" spans="4:33" ht="16.95" customHeight="1">
      <c r="D40" s="5"/>
      <c r="E40" s="5"/>
      <c r="F40" s="5"/>
      <c r="G40" s="5"/>
      <c r="H40" s="5"/>
      <c r="I40" s="5"/>
      <c r="J40" s="5"/>
      <c r="K40" s="5"/>
      <c r="L40" s="5"/>
      <c r="M40" s="5"/>
      <c r="N40" s="5"/>
      <c r="O40" s="5"/>
      <c r="P40" s="5"/>
      <c r="Q40" s="5"/>
      <c r="R40" s="5"/>
      <c r="S40" s="5"/>
      <c r="T40" s="5"/>
      <c r="U40" s="5"/>
      <c r="V40" s="5"/>
    </row>
    <row r="41" spans="4:33" ht="16.95" customHeight="1">
      <c r="S41" s="5"/>
      <c r="T41" s="5"/>
      <c r="U41" s="5"/>
      <c r="V41" s="5"/>
    </row>
    <row r="42" spans="4:33" ht="16.95" customHeight="1">
      <c r="M42" s="111" t="s">
        <v>14</v>
      </c>
      <c r="N42" s="111"/>
      <c r="O42" s="111"/>
      <c r="P42" s="111"/>
    </row>
    <row r="43" spans="4:33" ht="16.95" customHeight="1">
      <c r="R43" s="105" t="s">
        <v>28</v>
      </c>
      <c r="S43" s="105"/>
      <c r="T43" s="105"/>
      <c r="U43" s="105"/>
      <c r="V43" s="105"/>
      <c r="W43" s="4"/>
      <c r="X43" s="4"/>
      <c r="Y43" s="4"/>
      <c r="Z43" s="4"/>
      <c r="AA43" s="4"/>
      <c r="AB43" s="4"/>
      <c r="AC43" s="4"/>
      <c r="AD43" s="4"/>
      <c r="AE43" s="4"/>
      <c r="AF43" s="4"/>
      <c r="AG43" s="4"/>
    </row>
    <row r="44" spans="4:33" ht="16.95" customHeight="1">
      <c r="W44" s="10"/>
      <c r="X44" s="10"/>
      <c r="Y44" s="10"/>
      <c r="Z44" s="10"/>
      <c r="AA44" s="10"/>
      <c r="AB44" s="10"/>
      <c r="AC44" s="10"/>
      <c r="AD44" s="10"/>
      <c r="AE44" s="10"/>
      <c r="AF44" s="10"/>
      <c r="AG44" s="10"/>
    </row>
    <row r="45" spans="4:33" ht="16.95" customHeight="1">
      <c r="R45" s="112" t="s">
        <v>29</v>
      </c>
      <c r="S45" s="112"/>
      <c r="T45" s="112"/>
      <c r="U45" s="112"/>
      <c r="V45" s="112"/>
      <c r="AF45" s="93" t="s">
        <v>12</v>
      </c>
      <c r="AG45" s="93"/>
    </row>
    <row r="46" spans="4:33" ht="16.95" customHeight="1">
      <c r="R46" s="114" t="s">
        <v>30</v>
      </c>
      <c r="S46" s="114"/>
      <c r="T46" s="114"/>
      <c r="U46" s="114"/>
      <c r="V46" s="114"/>
      <c r="W46" s="4"/>
      <c r="X46" s="4"/>
      <c r="Y46" s="4"/>
      <c r="Z46" s="4"/>
      <c r="AA46" s="4"/>
      <c r="AB46" s="4"/>
      <c r="AC46" s="4"/>
      <c r="AD46" s="4"/>
      <c r="AE46" s="4"/>
      <c r="AF46" s="96"/>
      <c r="AG46" s="96"/>
    </row>
    <row r="47" spans="4:33" ht="16.95" customHeight="1">
      <c r="S47" s="19"/>
      <c r="T47" s="19"/>
      <c r="U47" s="19"/>
      <c r="V47" s="19"/>
      <c r="AF47" s="5"/>
      <c r="AG47" s="5"/>
    </row>
    <row r="48" spans="4:33" ht="16.95" customHeight="1">
      <c r="R48" s="105" t="s">
        <v>16</v>
      </c>
      <c r="S48" s="105"/>
      <c r="T48" s="105"/>
      <c r="U48" s="105"/>
      <c r="V48" s="105"/>
      <c r="W48" s="4"/>
      <c r="X48" s="4"/>
      <c r="Y48" s="4"/>
      <c r="Z48" s="4"/>
      <c r="AA48" s="4"/>
      <c r="AB48" s="4"/>
      <c r="AC48" s="4"/>
      <c r="AD48" s="4"/>
      <c r="AE48" s="4"/>
      <c r="AF48" s="4"/>
      <c r="AG48" s="4"/>
    </row>
  </sheetData>
  <mergeCells count="89">
    <mergeCell ref="D28:E28"/>
    <mergeCell ref="Q34:U35"/>
    <mergeCell ref="C1:AF1"/>
    <mergeCell ref="C4:E4"/>
    <mergeCell ref="G4:H4"/>
    <mergeCell ref="J4:L4"/>
    <mergeCell ref="M4:O4"/>
    <mergeCell ref="Q4:R4"/>
    <mergeCell ref="T4:V4"/>
    <mergeCell ref="W4:Y4"/>
    <mergeCell ref="AA4:AB4"/>
    <mergeCell ref="AD4:AF4"/>
    <mergeCell ref="C5:K5"/>
    <mergeCell ref="M5:U5"/>
    <mergeCell ref="W5:AE5"/>
    <mergeCell ref="C6:G6"/>
    <mergeCell ref="H6:AE6"/>
    <mergeCell ref="T9:V9"/>
    <mergeCell ref="W9:Y9"/>
    <mergeCell ref="AA9:AB9"/>
    <mergeCell ref="AD9:AF9"/>
    <mergeCell ref="C10:K10"/>
    <mergeCell ref="M10:U10"/>
    <mergeCell ref="W10:AE10"/>
    <mergeCell ref="C9:E9"/>
    <mergeCell ref="G9:H9"/>
    <mergeCell ref="J9:L9"/>
    <mergeCell ref="M9:O9"/>
    <mergeCell ref="Q9:R9"/>
    <mergeCell ref="C11:G11"/>
    <mergeCell ref="H11:AE11"/>
    <mergeCell ref="C15:E15"/>
    <mergeCell ref="G15:H15"/>
    <mergeCell ref="J15:L15"/>
    <mergeCell ref="M15:O15"/>
    <mergeCell ref="Q15:R15"/>
    <mergeCell ref="T15:V15"/>
    <mergeCell ref="W15:Y15"/>
    <mergeCell ref="AA15:AB15"/>
    <mergeCell ref="AD15:AF15"/>
    <mergeCell ref="C16:K16"/>
    <mergeCell ref="M16:U16"/>
    <mergeCell ref="W16:AE16"/>
    <mergeCell ref="C17:G17"/>
    <mergeCell ref="H17:AE17"/>
    <mergeCell ref="W20:Y20"/>
    <mergeCell ref="AA20:AB20"/>
    <mergeCell ref="AD20:AF20"/>
    <mergeCell ref="C21:K21"/>
    <mergeCell ref="M21:U21"/>
    <mergeCell ref="W21:AE21"/>
    <mergeCell ref="C20:E20"/>
    <mergeCell ref="G20:H20"/>
    <mergeCell ref="J20:L20"/>
    <mergeCell ref="M20:O20"/>
    <mergeCell ref="Q20:R20"/>
    <mergeCell ref="T20:V20"/>
    <mergeCell ref="C22:G22"/>
    <mergeCell ref="H22:AE22"/>
    <mergeCell ref="F26:G27"/>
    <mergeCell ref="H26:I27"/>
    <mergeCell ref="J26:K27"/>
    <mergeCell ref="O26:Q27"/>
    <mergeCell ref="R26:S27"/>
    <mergeCell ref="T26:Y27"/>
    <mergeCell ref="D27:E27"/>
    <mergeCell ref="L26:N27"/>
    <mergeCell ref="D26:E26"/>
    <mergeCell ref="D35:E35"/>
    <mergeCell ref="D29:E29"/>
    <mergeCell ref="D34:E34"/>
    <mergeCell ref="AF45:AG46"/>
    <mergeCell ref="R46:V46"/>
    <mergeCell ref="F34:G35"/>
    <mergeCell ref="H34:I35"/>
    <mergeCell ref="J34:K35"/>
    <mergeCell ref="L34:N35"/>
    <mergeCell ref="O34:P35"/>
    <mergeCell ref="R48:V48"/>
    <mergeCell ref="O28:Q29"/>
    <mergeCell ref="R28:S29"/>
    <mergeCell ref="T28:Y29"/>
    <mergeCell ref="F28:G29"/>
    <mergeCell ref="H28:I29"/>
    <mergeCell ref="J28:K29"/>
    <mergeCell ref="L28:N29"/>
    <mergeCell ref="M42:P42"/>
    <mergeCell ref="R43:V43"/>
    <mergeCell ref="R45:V45"/>
  </mergeCells>
  <phoneticPr fontId="13"/>
  <pageMargins left="0.59055118110236227" right="0.59055118110236227" top="0.59055118110236227" bottom="0.3937007874015748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AH32"/>
  <sheetViews>
    <sheetView view="pageBreakPreview" topLeftCell="A4" zoomScale="117" zoomScaleSheetLayoutView="117" workbookViewId="0">
      <selection activeCell="V16" sqref="V16"/>
    </sheetView>
  </sheetViews>
  <sheetFormatPr defaultColWidth="2.69921875" defaultRowHeight="16.95" customHeight="1"/>
  <cols>
    <col min="1" max="1" width="0.8984375" style="1" customWidth="1"/>
    <col min="2" max="2" width="1.69921875" style="1" customWidth="1"/>
    <col min="3" max="38" width="2.69921875" style="1"/>
    <col min="39" max="39" width="1.69921875" style="1" customWidth="1"/>
    <col min="40" max="40" width="0.8984375" style="1" customWidth="1"/>
    <col min="41" max="16384" width="2.69921875" style="1"/>
  </cols>
  <sheetData>
    <row r="1" spans="3:34" ht="24" customHeight="1">
      <c r="C1" s="104" t="s">
        <v>35</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3:34" ht="24" customHeight="1"/>
    <row r="3" spans="3:34" s="2" customFormat="1" ht="24" customHeight="1">
      <c r="C3" s="3" t="s">
        <v>2</v>
      </c>
      <c r="D3" s="3"/>
      <c r="AH3" s="1"/>
    </row>
    <row r="4" spans="3:34" ht="33.75" customHeight="1">
      <c r="C4" s="101"/>
      <c r="D4" s="102"/>
      <c r="E4" s="102"/>
      <c r="F4" s="12" t="s">
        <v>0</v>
      </c>
      <c r="G4" s="102"/>
      <c r="H4" s="102"/>
      <c r="I4" s="102"/>
      <c r="J4" s="102"/>
      <c r="K4" s="102"/>
      <c r="L4" s="102"/>
      <c r="M4" s="102"/>
      <c r="N4" s="102"/>
      <c r="O4" s="102"/>
      <c r="P4" s="102"/>
      <c r="Q4" s="102"/>
      <c r="R4" s="102"/>
      <c r="S4" s="102"/>
      <c r="T4" s="102"/>
      <c r="U4" s="102"/>
      <c r="V4" s="102"/>
      <c r="W4" s="102"/>
      <c r="X4" s="102"/>
      <c r="Y4" s="102"/>
      <c r="Z4" s="102"/>
      <c r="AA4" s="102"/>
      <c r="AB4" s="102"/>
      <c r="AC4" s="12" t="s">
        <v>6</v>
      </c>
      <c r="AD4" s="102" t="s">
        <v>8</v>
      </c>
      <c r="AE4" s="102"/>
      <c r="AF4" s="103"/>
    </row>
    <row r="5" spans="3:34" ht="33.75" customHeight="1">
      <c r="C5" s="126" t="s">
        <v>43</v>
      </c>
      <c r="D5" s="127"/>
      <c r="E5" s="127"/>
      <c r="F5" s="128"/>
      <c r="G5" s="99"/>
      <c r="H5" s="100"/>
      <c r="I5" s="100"/>
      <c r="J5" s="100"/>
      <c r="K5" s="100"/>
      <c r="L5" s="100"/>
      <c r="M5" s="100"/>
      <c r="N5" s="100"/>
      <c r="O5" s="100"/>
      <c r="P5" s="100"/>
      <c r="Q5" s="100"/>
      <c r="R5" s="100"/>
      <c r="S5" s="100"/>
      <c r="T5" s="100"/>
      <c r="U5" s="100"/>
      <c r="V5" s="100"/>
      <c r="W5" s="100"/>
      <c r="X5" s="100"/>
      <c r="Y5" s="100"/>
      <c r="Z5" s="100"/>
      <c r="AA5" s="100"/>
      <c r="AB5" s="100"/>
      <c r="AC5" s="100"/>
      <c r="AD5" s="100"/>
      <c r="AE5" s="100"/>
      <c r="AF5" s="6" t="s">
        <v>1</v>
      </c>
    </row>
    <row r="6" spans="3:34" s="63" customFormat="1" ht="16.95" customHeight="1">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row>
    <row r="7" spans="3:34" s="2" customFormat="1" ht="24" customHeight="1">
      <c r="C7" s="3" t="s">
        <v>4</v>
      </c>
      <c r="D7" s="3"/>
    </row>
    <row r="8" spans="3:34" ht="33.75" customHeight="1">
      <c r="C8" s="101"/>
      <c r="D8" s="102"/>
      <c r="E8" s="102"/>
      <c r="F8" s="12" t="s">
        <v>0</v>
      </c>
      <c r="G8" s="102"/>
      <c r="H8" s="102"/>
      <c r="I8" s="12" t="s">
        <v>6</v>
      </c>
      <c r="J8" s="102" t="s">
        <v>8</v>
      </c>
      <c r="K8" s="102"/>
      <c r="L8" s="103"/>
      <c r="M8" s="101"/>
      <c r="N8" s="102"/>
      <c r="O8" s="102"/>
      <c r="P8" s="12" t="s">
        <v>17</v>
      </c>
      <c r="Q8" s="102"/>
      <c r="R8" s="102"/>
      <c r="S8" s="12" t="s">
        <v>6</v>
      </c>
      <c r="T8" s="102" t="s">
        <v>8</v>
      </c>
      <c r="U8" s="102"/>
      <c r="V8" s="103"/>
      <c r="W8" s="101"/>
      <c r="X8" s="102"/>
      <c r="Y8" s="102"/>
      <c r="Z8" s="12" t="s">
        <v>0</v>
      </c>
      <c r="AA8" s="102"/>
      <c r="AB8" s="102"/>
      <c r="AC8" s="12" t="s">
        <v>6</v>
      </c>
      <c r="AD8" s="102" t="s">
        <v>8</v>
      </c>
      <c r="AE8" s="102"/>
      <c r="AF8" s="103"/>
    </row>
    <row r="9" spans="3:34" ht="33.75" customHeight="1">
      <c r="C9" s="99"/>
      <c r="D9" s="100"/>
      <c r="E9" s="100"/>
      <c r="F9" s="100"/>
      <c r="G9" s="100"/>
      <c r="H9" s="100"/>
      <c r="I9" s="100"/>
      <c r="J9" s="100"/>
      <c r="K9" s="100"/>
      <c r="L9" s="6" t="s">
        <v>1</v>
      </c>
      <c r="M9" s="99"/>
      <c r="N9" s="100"/>
      <c r="O9" s="100"/>
      <c r="P9" s="100"/>
      <c r="Q9" s="100"/>
      <c r="R9" s="100"/>
      <c r="S9" s="100"/>
      <c r="T9" s="100"/>
      <c r="U9" s="100"/>
      <c r="V9" s="6" t="s">
        <v>1</v>
      </c>
      <c r="W9" s="99"/>
      <c r="X9" s="100"/>
      <c r="Y9" s="100"/>
      <c r="Z9" s="100"/>
      <c r="AA9" s="100"/>
      <c r="AB9" s="100"/>
      <c r="AC9" s="100"/>
      <c r="AD9" s="100"/>
      <c r="AE9" s="100"/>
      <c r="AF9" s="6" t="s">
        <v>1</v>
      </c>
    </row>
    <row r="10" spans="3:34" ht="16.95" customHeight="1">
      <c r="C10" s="87">
        <f>C9+M9+W9</f>
        <v>0</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9"/>
    </row>
    <row r="11" spans="3:34" ht="16.95" customHeight="1">
      <c r="C11" s="90"/>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2"/>
    </row>
    <row r="12" spans="3:34" ht="16.95" customHeight="1">
      <c r="M12" s="13"/>
      <c r="N12" s="13"/>
      <c r="O12" s="13"/>
      <c r="P12" s="13"/>
      <c r="Q12" s="13"/>
      <c r="R12" s="13"/>
      <c r="S12" s="13"/>
      <c r="T12" s="13"/>
      <c r="U12" s="13"/>
      <c r="V12" s="13"/>
      <c r="W12" s="13"/>
      <c r="X12" s="13"/>
      <c r="Y12" s="13"/>
      <c r="Z12" s="13"/>
      <c r="AA12" s="13"/>
      <c r="AB12" s="13"/>
      <c r="AC12" s="13"/>
      <c r="AD12" s="13"/>
      <c r="AE12" s="13"/>
      <c r="AF12" s="13"/>
    </row>
    <row r="13" spans="3:34" ht="16.95" customHeight="1">
      <c r="C13" s="1" t="s">
        <v>119</v>
      </c>
    </row>
    <row r="14" spans="3:34" ht="16.95" customHeight="1">
      <c r="D14" s="96" t="s">
        <v>122</v>
      </c>
      <c r="E14" s="96"/>
      <c r="F14" s="93" t="s">
        <v>10</v>
      </c>
      <c r="G14" s="93"/>
      <c r="H14" s="125" t="s">
        <v>118</v>
      </c>
      <c r="I14" s="125"/>
      <c r="J14" s="122">
        <f>C10/3</f>
        <v>0</v>
      </c>
      <c r="K14" s="122"/>
      <c r="L14" s="122"/>
      <c r="M14" s="124" t="s">
        <v>21</v>
      </c>
      <c r="N14" s="124"/>
      <c r="O14" s="124"/>
      <c r="Q14" s="71"/>
      <c r="R14" s="72"/>
      <c r="S14" s="72"/>
      <c r="T14" s="72"/>
      <c r="U14" s="72"/>
      <c r="V14" s="72"/>
      <c r="W14" s="72"/>
      <c r="X14" s="72"/>
      <c r="Y14" s="72"/>
      <c r="Z14" s="72"/>
      <c r="AA14" s="73"/>
    </row>
    <row r="15" spans="3:34" ht="16.95" customHeight="1">
      <c r="D15" s="93">
        <v>3</v>
      </c>
      <c r="E15" s="93"/>
      <c r="F15" s="93"/>
      <c r="G15" s="93"/>
      <c r="H15" s="91"/>
      <c r="I15" s="91"/>
      <c r="J15" s="123"/>
      <c r="K15" s="123"/>
      <c r="L15" s="123"/>
      <c r="M15" s="124"/>
      <c r="N15" s="124"/>
      <c r="O15" s="124"/>
      <c r="Q15" s="74"/>
      <c r="R15" s="75"/>
      <c r="S15" s="75"/>
      <c r="T15" s="75"/>
      <c r="U15" s="75"/>
      <c r="V15" s="75"/>
      <c r="W15" s="75"/>
      <c r="X15" s="75"/>
      <c r="Y15" s="75"/>
      <c r="Z15" s="75"/>
      <c r="AA15" s="76"/>
    </row>
    <row r="16" spans="3:34" ht="16.95" customHeight="1">
      <c r="D16" s="5"/>
      <c r="E16" s="5"/>
      <c r="F16" s="5"/>
      <c r="G16" s="5"/>
      <c r="H16" s="5"/>
      <c r="I16" s="5"/>
      <c r="J16" s="5"/>
      <c r="K16" s="5"/>
      <c r="L16" s="7"/>
      <c r="M16" s="7"/>
      <c r="N16" s="7"/>
      <c r="O16" s="7"/>
      <c r="P16" s="7"/>
      <c r="Q16" s="5"/>
      <c r="R16" s="5"/>
      <c r="S16" s="5"/>
      <c r="T16" s="5"/>
      <c r="U16" s="5"/>
      <c r="V16" s="5"/>
    </row>
    <row r="17" spans="3:33" ht="16.95" customHeight="1">
      <c r="C17" s="1" t="s">
        <v>120</v>
      </c>
    </row>
    <row r="18" spans="3:33" ht="16.95" customHeight="1">
      <c r="D18" s="96" t="s">
        <v>123</v>
      </c>
      <c r="E18" s="96"/>
      <c r="F18" s="93" t="s">
        <v>7</v>
      </c>
      <c r="G18" s="93"/>
      <c r="H18" s="93">
        <v>100</v>
      </c>
      <c r="I18" s="93"/>
      <c r="J18" s="93" t="s">
        <v>10</v>
      </c>
      <c r="K18" s="93"/>
      <c r="L18" s="94" t="e">
        <f>ROUNDDOWN((J14-G5)/J14*100,1)</f>
        <v>#DIV/0!</v>
      </c>
      <c r="M18" s="94"/>
      <c r="N18" s="94"/>
      <c r="O18" s="85" t="s">
        <v>5</v>
      </c>
      <c r="P18" s="85"/>
      <c r="Q18" s="93" t="s">
        <v>98</v>
      </c>
      <c r="R18" s="93"/>
      <c r="S18" s="93"/>
      <c r="T18" s="93"/>
      <c r="U18" s="93"/>
      <c r="V18" s="65"/>
      <c r="W18" s="11"/>
      <c r="X18" s="11"/>
      <c r="Y18" s="11"/>
      <c r="Z18" s="11"/>
      <c r="AA18" s="11"/>
      <c r="AB18" s="11"/>
    </row>
    <row r="19" spans="3:33" ht="16.95" customHeight="1">
      <c r="D19" s="93" t="s">
        <v>118</v>
      </c>
      <c r="E19" s="93"/>
      <c r="F19" s="93"/>
      <c r="G19" s="93"/>
      <c r="H19" s="93"/>
      <c r="I19" s="93"/>
      <c r="J19" s="93"/>
      <c r="K19" s="93"/>
      <c r="L19" s="95"/>
      <c r="M19" s="95"/>
      <c r="N19" s="95"/>
      <c r="O19" s="96"/>
      <c r="P19" s="96"/>
      <c r="Q19" s="93"/>
      <c r="R19" s="93"/>
      <c r="S19" s="93"/>
      <c r="T19" s="93"/>
      <c r="U19" s="93"/>
      <c r="V19" s="65"/>
      <c r="W19" s="11"/>
      <c r="X19" s="11"/>
      <c r="Y19" s="11"/>
      <c r="Z19" s="11"/>
      <c r="AA19" s="11"/>
      <c r="AB19" s="11"/>
    </row>
    <row r="24" spans="3:33" ht="16.95" customHeight="1">
      <c r="D24" s="5"/>
      <c r="E24" s="5"/>
      <c r="F24" s="5"/>
      <c r="G24" s="5"/>
      <c r="H24" s="5"/>
      <c r="I24" s="5"/>
      <c r="J24" s="5"/>
      <c r="K24" s="5"/>
      <c r="L24" s="7"/>
      <c r="M24" s="7"/>
      <c r="N24" s="7"/>
      <c r="O24" s="7"/>
      <c r="P24" s="7"/>
      <c r="Q24" s="5"/>
      <c r="S24" s="5"/>
      <c r="T24" s="5"/>
      <c r="U24" s="5"/>
      <c r="V24" s="5"/>
    </row>
    <row r="25" spans="3:33" ht="16.95" customHeight="1">
      <c r="S25" s="85" t="s">
        <v>14</v>
      </c>
      <c r="T25" s="85"/>
      <c r="U25" s="85"/>
      <c r="V25" s="85"/>
      <c r="W25" s="8"/>
      <c r="X25" s="8"/>
      <c r="Y25" s="8"/>
      <c r="Z25" s="8"/>
      <c r="AA25" s="8"/>
      <c r="AB25" s="8"/>
      <c r="AC25" s="8"/>
      <c r="AD25" s="8"/>
      <c r="AE25" s="8"/>
      <c r="AF25" s="8"/>
      <c r="AG25" s="8"/>
    </row>
    <row r="26" spans="3:33" ht="16.95" customHeight="1">
      <c r="S26" s="85" t="s">
        <v>18</v>
      </c>
      <c r="T26" s="85"/>
      <c r="U26" s="85"/>
      <c r="V26" s="85"/>
      <c r="W26" s="8"/>
      <c r="X26" s="8"/>
      <c r="Y26" s="8"/>
      <c r="Z26" s="8"/>
      <c r="AA26" s="8"/>
      <c r="AB26" s="8"/>
      <c r="AC26" s="8"/>
      <c r="AD26" s="8"/>
      <c r="AE26" s="8"/>
      <c r="AF26" s="8"/>
      <c r="AG26" s="8"/>
    </row>
    <row r="27" spans="3:33" ht="16.95" customHeight="1">
      <c r="S27" s="86" t="s">
        <v>3</v>
      </c>
      <c r="T27" s="86"/>
      <c r="U27" s="86"/>
      <c r="V27" s="86"/>
      <c r="W27" s="4"/>
      <c r="X27" s="4"/>
      <c r="Y27" s="4"/>
      <c r="Z27" s="4"/>
      <c r="AA27" s="4"/>
      <c r="AB27" s="4"/>
      <c r="AC27" s="4"/>
      <c r="AD27" s="4"/>
      <c r="AE27" s="4"/>
      <c r="AF27" s="4"/>
      <c r="AG27" s="4"/>
    </row>
    <row r="28" spans="3:33" ht="16.95" customHeight="1">
      <c r="S28" s="8"/>
      <c r="T28" s="8"/>
      <c r="U28" s="8"/>
      <c r="V28" s="8"/>
      <c r="W28" s="10"/>
      <c r="X28" s="10"/>
      <c r="Y28" s="10"/>
      <c r="Z28" s="10"/>
      <c r="AA28" s="10"/>
      <c r="AB28" s="10"/>
      <c r="AC28" s="10"/>
      <c r="AD28" s="10"/>
      <c r="AE28" s="10"/>
      <c r="AF28" s="10"/>
      <c r="AG28" s="10"/>
    </row>
    <row r="29" spans="3:33" ht="16.95" customHeight="1">
      <c r="S29" s="97" t="s">
        <v>15</v>
      </c>
      <c r="T29" s="97"/>
      <c r="U29" s="97"/>
      <c r="V29" s="97"/>
      <c r="AF29" s="85" t="s">
        <v>12</v>
      </c>
      <c r="AG29" s="85"/>
    </row>
    <row r="30" spans="3:33" ht="16.95" customHeight="1">
      <c r="S30" s="98"/>
      <c r="T30" s="98"/>
      <c r="U30" s="98"/>
      <c r="V30" s="98"/>
      <c r="W30" s="4"/>
      <c r="X30" s="4"/>
      <c r="Y30" s="4"/>
      <c r="Z30" s="4"/>
      <c r="AA30" s="4"/>
      <c r="AB30" s="4"/>
      <c r="AC30" s="4"/>
      <c r="AD30" s="4"/>
      <c r="AE30" s="4"/>
      <c r="AF30" s="96"/>
      <c r="AG30" s="96"/>
    </row>
    <row r="31" spans="3:33" ht="16.95" customHeight="1">
      <c r="S31" s="9"/>
      <c r="T31" s="9"/>
      <c r="U31" s="9"/>
      <c r="V31" s="9"/>
      <c r="W31" s="8"/>
      <c r="X31" s="8"/>
      <c r="Y31" s="8"/>
      <c r="Z31" s="8"/>
      <c r="AA31" s="8"/>
      <c r="AB31" s="8"/>
      <c r="AC31" s="8"/>
      <c r="AD31" s="8"/>
      <c r="AE31" s="8"/>
      <c r="AF31" s="7"/>
      <c r="AG31" s="7"/>
    </row>
    <row r="32" spans="3:33" ht="16.95" customHeight="1">
      <c r="S32" s="86" t="s">
        <v>16</v>
      </c>
      <c r="T32" s="86"/>
      <c r="U32" s="86"/>
      <c r="V32" s="86"/>
      <c r="W32" s="4"/>
      <c r="X32" s="4"/>
      <c r="Y32" s="4"/>
      <c r="Z32" s="4"/>
      <c r="AA32" s="4"/>
      <c r="AB32" s="4"/>
      <c r="AC32" s="4"/>
      <c r="AD32" s="4"/>
      <c r="AE32" s="4"/>
      <c r="AF32" s="4"/>
      <c r="AG32" s="4"/>
    </row>
  </sheetData>
  <mergeCells count="39">
    <mergeCell ref="C5:F5"/>
    <mergeCell ref="G5:AE5"/>
    <mergeCell ref="C1:AF1"/>
    <mergeCell ref="C4:E4"/>
    <mergeCell ref="G4:AB4"/>
    <mergeCell ref="AD4:AF4"/>
    <mergeCell ref="T8:V8"/>
    <mergeCell ref="W8:Y8"/>
    <mergeCell ref="AA8:AB8"/>
    <mergeCell ref="AD8:AF8"/>
    <mergeCell ref="C9:K9"/>
    <mergeCell ref="M9:U9"/>
    <mergeCell ref="W9:AE9"/>
    <mergeCell ref="C8:E8"/>
    <mergeCell ref="G8:H8"/>
    <mergeCell ref="J8:L8"/>
    <mergeCell ref="M8:O8"/>
    <mergeCell ref="Q8:R8"/>
    <mergeCell ref="S25:V25"/>
    <mergeCell ref="S26:V26"/>
    <mergeCell ref="H14:I15"/>
    <mergeCell ref="D18:E18"/>
    <mergeCell ref="Q18:U19"/>
    <mergeCell ref="S27:V27"/>
    <mergeCell ref="S32:V32"/>
    <mergeCell ref="C10:AF11"/>
    <mergeCell ref="F14:G15"/>
    <mergeCell ref="J14:L15"/>
    <mergeCell ref="M14:O15"/>
    <mergeCell ref="F18:G19"/>
    <mergeCell ref="H18:I19"/>
    <mergeCell ref="J18:K19"/>
    <mergeCell ref="L18:N19"/>
    <mergeCell ref="O18:P19"/>
    <mergeCell ref="S29:V30"/>
    <mergeCell ref="AF29:AG30"/>
    <mergeCell ref="D14:E14"/>
    <mergeCell ref="D15:E15"/>
    <mergeCell ref="D19:E19"/>
  </mergeCells>
  <phoneticPr fontId="1"/>
  <pageMargins left="0.59055118110236227" right="0.59055118110236227" top="0.59055118110236227" bottom="0.3937007874015748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F9C27-0C07-49AA-AC98-F87D5A969E4C}">
  <dimension ref="A1:BX50"/>
  <sheetViews>
    <sheetView view="pageBreakPreview" topLeftCell="A25" zoomScale="117" zoomScaleSheetLayoutView="117" workbookViewId="0">
      <selection activeCell="V24" sqref="V24"/>
    </sheetView>
  </sheetViews>
  <sheetFormatPr defaultColWidth="2.69921875" defaultRowHeight="16.95" customHeight="1"/>
  <cols>
    <col min="1" max="1" width="0.8984375" style="1" customWidth="1"/>
    <col min="2" max="2" width="1.69921875" style="1" customWidth="1"/>
    <col min="3" max="38" width="2.69921875" style="1"/>
    <col min="39" max="39" width="1.69921875" style="1" customWidth="1"/>
    <col min="40" max="40" width="0.8984375" style="1" customWidth="1"/>
    <col min="41" max="16384" width="2.69921875" style="1"/>
  </cols>
  <sheetData>
    <row r="1" spans="1:76" ht="24" customHeight="1">
      <c r="C1" s="104" t="s">
        <v>37</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1:76" ht="24" customHeight="1">
      <c r="C2" s="26" t="s">
        <v>36</v>
      </c>
    </row>
    <row r="3" spans="1:76" s="2" customFormat="1" ht="24" customHeight="1">
      <c r="C3" s="3" t="s">
        <v>2</v>
      </c>
      <c r="D3" s="3"/>
      <c r="AH3" s="1"/>
    </row>
    <row r="4" spans="1:76" ht="33.75" customHeight="1">
      <c r="C4" s="101"/>
      <c r="D4" s="102"/>
      <c r="E4" s="102"/>
      <c r="F4" s="58" t="s">
        <v>0</v>
      </c>
      <c r="G4" s="102"/>
      <c r="H4" s="102"/>
      <c r="I4" s="102"/>
      <c r="J4" s="102"/>
      <c r="K4" s="102"/>
      <c r="L4" s="102"/>
      <c r="M4" s="102"/>
      <c r="N4" s="102"/>
      <c r="O4" s="102"/>
      <c r="P4" s="102"/>
      <c r="Q4" s="102"/>
      <c r="R4" s="102"/>
      <c r="S4" s="102"/>
      <c r="T4" s="102"/>
      <c r="U4" s="102"/>
      <c r="V4" s="102"/>
      <c r="W4" s="102"/>
      <c r="X4" s="102"/>
      <c r="Y4" s="102"/>
      <c r="Z4" s="102"/>
      <c r="AA4" s="102"/>
      <c r="AB4" s="102"/>
      <c r="AC4" s="58" t="s">
        <v>6</v>
      </c>
      <c r="AD4" s="102" t="s">
        <v>8</v>
      </c>
      <c r="AE4" s="102"/>
      <c r="AF4" s="103"/>
    </row>
    <row r="5" spans="1:76" ht="33.75" customHeight="1">
      <c r="C5" s="126" t="s">
        <v>24</v>
      </c>
      <c r="D5" s="127"/>
      <c r="E5" s="127"/>
      <c r="F5" s="128"/>
      <c r="G5" s="99"/>
      <c r="H5" s="100"/>
      <c r="I5" s="100"/>
      <c r="J5" s="100"/>
      <c r="K5" s="100"/>
      <c r="L5" s="100"/>
      <c r="M5" s="100"/>
      <c r="N5" s="100"/>
      <c r="O5" s="100"/>
      <c r="P5" s="100"/>
      <c r="Q5" s="100"/>
      <c r="R5" s="100"/>
      <c r="S5" s="100"/>
      <c r="T5" s="100"/>
      <c r="U5" s="100"/>
      <c r="V5" s="100"/>
      <c r="W5" s="100"/>
      <c r="X5" s="100"/>
      <c r="Y5" s="100"/>
      <c r="Z5" s="100"/>
      <c r="AA5" s="100"/>
      <c r="AB5" s="100"/>
      <c r="AC5" s="100"/>
      <c r="AD5" s="100"/>
      <c r="AE5" s="100"/>
      <c r="AF5" s="53" t="s">
        <v>1</v>
      </c>
    </row>
    <row r="6" spans="1:76" s="81" customFormat="1" ht="16.95" customHeight="1">
      <c r="A6" s="80"/>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76" s="2" customFormat="1" ht="24" customHeight="1">
      <c r="C7" s="3" t="s">
        <v>4</v>
      </c>
      <c r="D7" s="3"/>
      <c r="O7" s="82"/>
    </row>
    <row r="8" spans="1:76" ht="33.75" customHeight="1">
      <c r="C8" s="101"/>
      <c r="D8" s="102"/>
      <c r="E8" s="102"/>
      <c r="F8" s="12" t="s">
        <v>0</v>
      </c>
      <c r="G8" s="102"/>
      <c r="H8" s="102"/>
      <c r="I8" s="12" t="s">
        <v>6</v>
      </c>
      <c r="J8" s="102" t="s">
        <v>8</v>
      </c>
      <c r="K8" s="102"/>
      <c r="L8" s="103"/>
      <c r="M8" s="101"/>
      <c r="N8" s="102"/>
      <c r="O8" s="102"/>
      <c r="P8" s="12" t="s">
        <v>17</v>
      </c>
      <c r="Q8" s="102"/>
      <c r="R8" s="102"/>
      <c r="S8" s="12" t="s">
        <v>6</v>
      </c>
      <c r="T8" s="102" t="s">
        <v>8</v>
      </c>
      <c r="U8" s="102"/>
      <c r="V8" s="103"/>
      <c r="W8" s="101"/>
      <c r="X8" s="102"/>
      <c r="Y8" s="102"/>
      <c r="Z8" s="12" t="s">
        <v>0</v>
      </c>
      <c r="AA8" s="102"/>
      <c r="AB8" s="102"/>
      <c r="AC8" s="12" t="s">
        <v>6</v>
      </c>
      <c r="AD8" s="102" t="s">
        <v>8</v>
      </c>
      <c r="AE8" s="102"/>
      <c r="AF8" s="103"/>
    </row>
    <row r="9" spans="1:76" ht="33.75" customHeight="1">
      <c r="C9" s="99"/>
      <c r="D9" s="100"/>
      <c r="E9" s="100"/>
      <c r="F9" s="100"/>
      <c r="G9" s="100"/>
      <c r="H9" s="100"/>
      <c r="I9" s="100"/>
      <c r="J9" s="100"/>
      <c r="K9" s="100"/>
      <c r="L9" s="6" t="s">
        <v>1</v>
      </c>
      <c r="M9" s="99"/>
      <c r="N9" s="100"/>
      <c r="O9" s="100"/>
      <c r="P9" s="100"/>
      <c r="Q9" s="100"/>
      <c r="R9" s="100"/>
      <c r="S9" s="100"/>
      <c r="T9" s="100"/>
      <c r="U9" s="100"/>
      <c r="V9" s="6" t="s">
        <v>1</v>
      </c>
      <c r="W9" s="99"/>
      <c r="X9" s="100"/>
      <c r="Y9" s="100"/>
      <c r="Z9" s="100"/>
      <c r="AA9" s="100"/>
      <c r="AB9" s="100"/>
      <c r="AC9" s="100"/>
      <c r="AD9" s="100"/>
      <c r="AE9" s="100"/>
      <c r="AF9" s="6" t="s">
        <v>1</v>
      </c>
    </row>
    <row r="10" spans="1:76" ht="16.95" customHeight="1">
      <c r="C10" s="87">
        <f>C9+M9+W9</f>
        <v>0</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9"/>
    </row>
    <row r="11" spans="1:76" ht="16.95" customHeight="1">
      <c r="C11" s="90"/>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2"/>
    </row>
    <row r="12" spans="1:76" s="24" customFormat="1" ht="16.95" customHeight="1">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N12" s="25"/>
    </row>
    <row r="13" spans="1:76" s="24" customFormat="1" ht="16.95" customHeight="1">
      <c r="C13" s="3" t="s">
        <v>131</v>
      </c>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N13" s="25"/>
    </row>
    <row r="14" spans="1:76" s="2" customFormat="1" ht="24" customHeight="1">
      <c r="C14" s="3" t="s">
        <v>2</v>
      </c>
      <c r="D14" s="3"/>
      <c r="AH14" s="1"/>
    </row>
    <row r="15" spans="1:76" ht="33.75" customHeight="1">
      <c r="C15" s="101"/>
      <c r="D15" s="102"/>
      <c r="E15" s="102"/>
      <c r="F15" s="58" t="s">
        <v>0</v>
      </c>
      <c r="G15" s="102"/>
      <c r="H15" s="102"/>
      <c r="I15" s="102"/>
      <c r="J15" s="102"/>
      <c r="K15" s="102"/>
      <c r="L15" s="102"/>
      <c r="M15" s="102"/>
      <c r="N15" s="102"/>
      <c r="O15" s="102"/>
      <c r="P15" s="102"/>
      <c r="Q15" s="102"/>
      <c r="R15" s="102"/>
      <c r="S15" s="102"/>
      <c r="T15" s="102"/>
      <c r="U15" s="102"/>
      <c r="V15" s="102"/>
      <c r="W15" s="102"/>
      <c r="X15" s="102"/>
      <c r="Y15" s="102"/>
      <c r="Z15" s="102"/>
      <c r="AA15" s="102"/>
      <c r="AB15" s="102"/>
      <c r="AC15" s="58" t="s">
        <v>6</v>
      </c>
      <c r="AD15" s="102" t="s">
        <v>8</v>
      </c>
      <c r="AE15" s="102"/>
      <c r="AF15" s="103"/>
    </row>
    <row r="16" spans="1:76" ht="33.75" customHeight="1">
      <c r="C16" s="126" t="s">
        <v>112</v>
      </c>
      <c r="D16" s="127"/>
      <c r="E16" s="127"/>
      <c r="F16" s="128"/>
      <c r="G16" s="99"/>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53" t="s">
        <v>1</v>
      </c>
    </row>
    <row r="17" spans="3:32" s="13" customFormat="1" ht="19.2" customHeight="1"/>
    <row r="18" spans="3:32" s="2" customFormat="1" ht="24" customHeight="1">
      <c r="C18" s="3" t="s">
        <v>4</v>
      </c>
      <c r="D18" s="3"/>
    </row>
    <row r="19" spans="3:32" ht="33.75" customHeight="1">
      <c r="C19" s="101"/>
      <c r="D19" s="102"/>
      <c r="E19" s="102"/>
      <c r="F19" s="12" t="s">
        <v>0</v>
      </c>
      <c r="G19" s="102"/>
      <c r="H19" s="102"/>
      <c r="I19" s="12" t="s">
        <v>6</v>
      </c>
      <c r="J19" s="102" t="s">
        <v>8</v>
      </c>
      <c r="K19" s="102"/>
      <c r="L19" s="103"/>
      <c r="M19" s="101"/>
      <c r="N19" s="102"/>
      <c r="O19" s="102"/>
      <c r="P19" s="12" t="s">
        <v>17</v>
      </c>
      <c r="Q19" s="102"/>
      <c r="R19" s="102"/>
      <c r="S19" s="12" t="s">
        <v>6</v>
      </c>
      <c r="T19" s="102" t="s">
        <v>8</v>
      </c>
      <c r="U19" s="102"/>
      <c r="V19" s="103"/>
      <c r="W19" s="101"/>
      <c r="X19" s="102"/>
      <c r="Y19" s="102"/>
      <c r="Z19" s="12" t="s">
        <v>0</v>
      </c>
      <c r="AA19" s="102"/>
      <c r="AB19" s="102"/>
      <c r="AC19" s="12" t="s">
        <v>6</v>
      </c>
      <c r="AD19" s="102" t="s">
        <v>8</v>
      </c>
      <c r="AE19" s="102"/>
      <c r="AF19" s="103"/>
    </row>
    <row r="20" spans="3:32" ht="33.75" customHeight="1">
      <c r="C20" s="99"/>
      <c r="D20" s="100"/>
      <c r="E20" s="100"/>
      <c r="F20" s="100"/>
      <c r="G20" s="100"/>
      <c r="H20" s="100"/>
      <c r="I20" s="100"/>
      <c r="J20" s="100"/>
      <c r="K20" s="100"/>
      <c r="L20" s="6" t="s">
        <v>1</v>
      </c>
      <c r="M20" s="99"/>
      <c r="N20" s="100"/>
      <c r="O20" s="100"/>
      <c r="P20" s="100"/>
      <c r="Q20" s="100"/>
      <c r="R20" s="100"/>
      <c r="S20" s="100"/>
      <c r="T20" s="100"/>
      <c r="U20" s="100"/>
      <c r="V20" s="6" t="s">
        <v>1</v>
      </c>
      <c r="W20" s="99"/>
      <c r="X20" s="100"/>
      <c r="Y20" s="100"/>
      <c r="Z20" s="100"/>
      <c r="AA20" s="100"/>
      <c r="AB20" s="100"/>
      <c r="AC20" s="100"/>
      <c r="AD20" s="100"/>
      <c r="AE20" s="100"/>
      <c r="AF20" s="6" t="s">
        <v>1</v>
      </c>
    </row>
    <row r="21" spans="3:32" ht="16.95" customHeight="1">
      <c r="C21" s="87">
        <f>C20+M20+W20</f>
        <v>0</v>
      </c>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9"/>
    </row>
    <row r="22" spans="3:32" ht="16.95" customHeight="1">
      <c r="C22" s="90"/>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2"/>
    </row>
    <row r="24" spans="3:32" ht="16.95" customHeight="1">
      <c r="C24" s="1" t="s">
        <v>119</v>
      </c>
    </row>
    <row r="25" spans="3:32" ht="16.95" customHeight="1">
      <c r="D25" s="96" t="s">
        <v>65</v>
      </c>
      <c r="E25" s="96"/>
      <c r="F25" s="93" t="s">
        <v>10</v>
      </c>
      <c r="G25" s="93"/>
      <c r="H25" s="137" t="s">
        <v>125</v>
      </c>
      <c r="I25" s="137"/>
      <c r="J25" s="137"/>
      <c r="K25" s="137"/>
      <c r="L25" s="129">
        <f>C10/3</f>
        <v>0</v>
      </c>
      <c r="M25" s="129"/>
      <c r="N25" s="129"/>
      <c r="O25" s="129"/>
      <c r="P25" s="129"/>
      <c r="Q25" s="129"/>
      <c r="R25" s="129"/>
      <c r="S25" s="129"/>
      <c r="T25" s="124" t="s">
        <v>21</v>
      </c>
      <c r="U25" s="124"/>
      <c r="V25" s="124"/>
      <c r="W25" s="27"/>
      <c r="X25" s="27"/>
      <c r="Y25" s="27"/>
      <c r="Z25" s="27"/>
      <c r="AA25" s="27"/>
      <c r="AB25" s="27"/>
    </row>
    <row r="26" spans="3:32" ht="16.95" customHeight="1">
      <c r="D26" s="93">
        <v>3</v>
      </c>
      <c r="E26" s="93"/>
      <c r="F26" s="93"/>
      <c r="G26" s="93"/>
      <c r="H26" s="137"/>
      <c r="I26" s="137"/>
      <c r="J26" s="137"/>
      <c r="K26" s="137"/>
      <c r="L26" s="129"/>
      <c r="M26" s="129"/>
      <c r="N26" s="129"/>
      <c r="O26" s="129"/>
      <c r="P26" s="129"/>
      <c r="Q26" s="129"/>
      <c r="R26" s="129"/>
      <c r="S26" s="129"/>
      <c r="T26" s="124"/>
      <c r="U26" s="124"/>
      <c r="V26" s="124"/>
      <c r="W26" s="27"/>
      <c r="X26" s="27"/>
      <c r="Y26" s="27"/>
      <c r="Z26" s="27"/>
      <c r="AA26" s="27"/>
      <c r="AB26" s="27"/>
    </row>
    <row r="27" spans="3:32" ht="16.95" customHeight="1">
      <c r="D27" s="96" t="s">
        <v>68</v>
      </c>
      <c r="E27" s="96"/>
      <c r="F27" s="93" t="s">
        <v>10</v>
      </c>
      <c r="G27" s="93"/>
      <c r="H27" s="138" t="s">
        <v>126</v>
      </c>
      <c r="I27" s="139"/>
      <c r="J27" s="139"/>
      <c r="K27" s="140"/>
      <c r="L27" s="130">
        <f>C21/3</f>
        <v>0</v>
      </c>
      <c r="M27" s="131"/>
      <c r="N27" s="131"/>
      <c r="O27" s="131"/>
      <c r="P27" s="131"/>
      <c r="Q27" s="131"/>
      <c r="R27" s="131"/>
      <c r="S27" s="132"/>
      <c r="T27" s="124" t="s">
        <v>21</v>
      </c>
      <c r="U27" s="124"/>
      <c r="V27" s="124"/>
      <c r="W27" s="27"/>
      <c r="X27" s="27"/>
      <c r="Y27" s="27"/>
      <c r="Z27" s="27"/>
      <c r="AA27" s="27"/>
      <c r="AB27" s="27"/>
    </row>
    <row r="28" spans="3:32" ht="16.95" customHeight="1">
      <c r="D28" s="93">
        <v>3</v>
      </c>
      <c r="E28" s="93"/>
      <c r="F28" s="93"/>
      <c r="G28" s="93"/>
      <c r="H28" s="141"/>
      <c r="I28" s="142"/>
      <c r="J28" s="142"/>
      <c r="K28" s="143"/>
      <c r="L28" s="133"/>
      <c r="M28" s="134"/>
      <c r="N28" s="134"/>
      <c r="O28" s="134"/>
      <c r="P28" s="134"/>
      <c r="Q28" s="134"/>
      <c r="R28" s="134"/>
      <c r="S28" s="135"/>
      <c r="T28" s="124"/>
      <c r="U28" s="124"/>
      <c r="V28" s="124"/>
      <c r="W28" s="27"/>
      <c r="X28" s="27"/>
      <c r="Y28" s="27"/>
      <c r="Z28" s="27"/>
      <c r="AA28" s="27"/>
      <c r="AB28" s="27"/>
    </row>
    <row r="29" spans="3:32" ht="16.95" customHeight="1">
      <c r="D29" s="21"/>
      <c r="E29" s="21"/>
      <c r="F29" s="21"/>
      <c r="G29" s="21"/>
      <c r="H29" s="21"/>
      <c r="I29" s="21"/>
      <c r="J29" s="21"/>
      <c r="K29" s="21"/>
      <c r="L29" s="22"/>
      <c r="M29" s="22"/>
      <c r="N29" s="22"/>
      <c r="O29" s="20"/>
      <c r="P29" s="20"/>
      <c r="Q29" s="20"/>
      <c r="R29" s="20"/>
      <c r="S29" s="20"/>
      <c r="T29" s="20"/>
      <c r="U29" s="20"/>
      <c r="V29" s="20"/>
      <c r="W29" s="20"/>
      <c r="X29" s="20"/>
      <c r="Y29" s="20"/>
      <c r="Z29" s="8"/>
      <c r="AA29" s="8"/>
      <c r="AB29" s="8"/>
    </row>
    <row r="30" spans="3:32" ht="16.95" customHeight="1">
      <c r="C30" s="1" t="s">
        <v>124</v>
      </c>
    </row>
    <row r="31" spans="3:32" ht="16.95" customHeight="1">
      <c r="D31" s="96" t="s">
        <v>115</v>
      </c>
      <c r="E31" s="96"/>
      <c r="F31" s="93" t="s">
        <v>7</v>
      </c>
      <c r="G31" s="93"/>
      <c r="H31" s="93">
        <v>100</v>
      </c>
      <c r="I31" s="93"/>
      <c r="J31" s="93" t="s">
        <v>10</v>
      </c>
      <c r="K31" s="93"/>
      <c r="L31" s="108" t="s">
        <v>33</v>
      </c>
      <c r="M31" s="109"/>
      <c r="N31" s="109"/>
      <c r="O31" s="106" t="e">
        <f>ROUNDDOWN((L25-G5)/L25*100,1)</f>
        <v>#DIV/0!</v>
      </c>
      <c r="P31" s="106"/>
      <c r="Q31" s="106"/>
      <c r="R31" s="93" t="s">
        <v>5</v>
      </c>
      <c r="S31" s="93"/>
      <c r="T31" s="93" t="s">
        <v>98</v>
      </c>
      <c r="U31" s="93"/>
      <c r="V31" s="93"/>
      <c r="W31" s="93"/>
      <c r="X31" s="65"/>
      <c r="Y31" s="65"/>
    </row>
    <row r="32" spans="3:32" ht="16.95" customHeight="1">
      <c r="D32" s="93" t="s">
        <v>53</v>
      </c>
      <c r="E32" s="93"/>
      <c r="F32" s="93"/>
      <c r="G32" s="93"/>
      <c r="H32" s="93"/>
      <c r="I32" s="93"/>
      <c r="J32" s="93"/>
      <c r="K32" s="93"/>
      <c r="L32" s="110"/>
      <c r="M32" s="110"/>
      <c r="N32" s="110"/>
      <c r="O32" s="107"/>
      <c r="P32" s="107"/>
      <c r="Q32" s="107"/>
      <c r="R32" s="96"/>
      <c r="S32" s="96"/>
      <c r="T32" s="93"/>
      <c r="U32" s="93"/>
      <c r="V32" s="93"/>
      <c r="W32" s="93"/>
      <c r="X32" s="65"/>
      <c r="Y32" s="65"/>
    </row>
    <row r="33" spans="3:36" ht="16.95" customHeight="1">
      <c r="D33" s="136" t="s">
        <v>127</v>
      </c>
      <c r="E33" s="110"/>
      <c r="F33" s="93" t="s">
        <v>7</v>
      </c>
      <c r="G33" s="93"/>
      <c r="H33" s="93">
        <v>100</v>
      </c>
      <c r="I33" s="93"/>
      <c r="J33" s="93" t="s">
        <v>10</v>
      </c>
      <c r="K33" s="93"/>
      <c r="L33" s="108" t="s">
        <v>32</v>
      </c>
      <c r="M33" s="109"/>
      <c r="N33" s="109"/>
      <c r="O33" s="115" t="e">
        <f>ROUNDDOWN((L27-G16)/L27*100,1)</f>
        <v>#DIV/0!</v>
      </c>
      <c r="P33" s="115"/>
      <c r="Q33" s="115"/>
      <c r="R33" s="93" t="s">
        <v>5</v>
      </c>
      <c r="S33" s="93"/>
      <c r="T33" s="93" t="s">
        <v>98</v>
      </c>
      <c r="U33" s="93"/>
      <c r="V33" s="93"/>
      <c r="W33" s="93"/>
      <c r="X33" s="65"/>
      <c r="Y33" s="65"/>
    </row>
    <row r="34" spans="3:36" ht="16.95" customHeight="1">
      <c r="D34" s="93" t="s">
        <v>75</v>
      </c>
      <c r="E34" s="93"/>
      <c r="F34" s="93"/>
      <c r="G34" s="93"/>
      <c r="H34" s="93"/>
      <c r="I34" s="93"/>
      <c r="J34" s="93"/>
      <c r="K34" s="93"/>
      <c r="L34" s="110"/>
      <c r="M34" s="110"/>
      <c r="N34" s="110"/>
      <c r="O34" s="95"/>
      <c r="P34" s="95"/>
      <c r="Q34" s="95"/>
      <c r="R34" s="96"/>
      <c r="S34" s="96"/>
      <c r="T34" s="93"/>
      <c r="U34" s="93"/>
      <c r="V34" s="93"/>
      <c r="W34" s="93"/>
      <c r="X34" s="65"/>
      <c r="Y34" s="65"/>
    </row>
    <row r="36" spans="3:36" ht="16.95" customHeight="1">
      <c r="C36" s="1" t="s">
        <v>128</v>
      </c>
    </row>
    <row r="37" spans="3:36" ht="16.95" customHeight="1">
      <c r="D37" s="96" t="s">
        <v>34</v>
      </c>
      <c r="E37" s="96"/>
      <c r="F37" s="93" t="s">
        <v>7</v>
      </c>
      <c r="G37" s="93"/>
      <c r="H37" s="93">
        <v>100</v>
      </c>
      <c r="I37" s="93"/>
      <c r="J37" s="93" t="s">
        <v>10</v>
      </c>
      <c r="K37" s="93"/>
      <c r="L37" s="94" t="e">
        <f>ROUNDDOWN((G5/G16)*100,1)</f>
        <v>#DIV/0!</v>
      </c>
      <c r="M37" s="94"/>
      <c r="N37" s="94"/>
      <c r="O37" s="85" t="s">
        <v>5</v>
      </c>
      <c r="P37" s="85"/>
      <c r="Q37" s="93" t="s">
        <v>98</v>
      </c>
      <c r="R37" s="93"/>
      <c r="S37" s="93"/>
      <c r="T37" s="93"/>
      <c r="U37" s="65"/>
      <c r="V37" s="65"/>
    </row>
    <row r="38" spans="3:36" ht="16.95" customHeight="1">
      <c r="D38" s="113" t="s">
        <v>121</v>
      </c>
      <c r="E38" s="113"/>
      <c r="F38" s="93"/>
      <c r="G38" s="93"/>
      <c r="H38" s="93"/>
      <c r="I38" s="93"/>
      <c r="J38" s="93"/>
      <c r="K38" s="93"/>
      <c r="L38" s="95"/>
      <c r="M38" s="95"/>
      <c r="N38" s="95"/>
      <c r="O38" s="96"/>
      <c r="P38" s="96"/>
      <c r="Q38" s="93"/>
      <c r="R38" s="93"/>
      <c r="S38" s="93"/>
      <c r="T38" s="93"/>
      <c r="U38" s="65"/>
      <c r="V38" s="65"/>
    </row>
    <row r="40" spans="3:36" ht="16.95" customHeight="1">
      <c r="W40" s="8"/>
      <c r="X40" s="8"/>
      <c r="Y40" s="8"/>
      <c r="Z40" s="8"/>
      <c r="AA40" s="8"/>
      <c r="AB40" s="8"/>
      <c r="AC40" s="8"/>
      <c r="AD40" s="8"/>
      <c r="AE40" s="8"/>
      <c r="AF40" s="8"/>
      <c r="AG40" s="8"/>
      <c r="AJ40" s="8"/>
    </row>
    <row r="41" spans="3:36" ht="16.95" customHeight="1">
      <c r="W41" s="8"/>
      <c r="X41" s="8"/>
      <c r="Y41" s="8"/>
      <c r="Z41" s="8"/>
      <c r="AA41" s="8"/>
      <c r="AB41" s="8"/>
      <c r="AC41" s="8"/>
      <c r="AD41" s="8"/>
      <c r="AE41" s="8"/>
      <c r="AF41" s="8"/>
      <c r="AG41" s="8"/>
    </row>
    <row r="42" spans="3:36" ht="16.95" customHeight="1">
      <c r="S42" s="21"/>
      <c r="T42" s="21"/>
      <c r="U42" s="21"/>
      <c r="V42" s="21"/>
      <c r="W42" s="8"/>
      <c r="X42" s="8"/>
      <c r="Y42" s="8"/>
      <c r="Z42" s="8"/>
      <c r="AA42" s="8"/>
      <c r="AB42" s="8"/>
      <c r="AC42" s="8"/>
      <c r="AD42" s="8"/>
      <c r="AE42" s="8"/>
      <c r="AF42" s="8"/>
      <c r="AG42" s="8"/>
    </row>
    <row r="43" spans="3:36" ht="16.95" customHeight="1">
      <c r="D43" s="21"/>
      <c r="E43" s="21"/>
      <c r="F43" s="21"/>
      <c r="G43" s="21"/>
      <c r="H43" s="21"/>
      <c r="I43" s="21"/>
      <c r="J43" s="21"/>
      <c r="K43" s="21"/>
      <c r="L43" s="20"/>
      <c r="M43" s="20"/>
      <c r="N43" s="20"/>
      <c r="O43" s="20"/>
      <c r="P43" s="20"/>
      <c r="Q43" s="21"/>
      <c r="S43" s="85" t="s">
        <v>14</v>
      </c>
      <c r="T43" s="85"/>
      <c r="U43" s="85"/>
      <c r="V43" s="85"/>
      <c r="W43" s="8"/>
      <c r="X43" s="8"/>
      <c r="Y43" s="8"/>
      <c r="Z43" s="8"/>
      <c r="AA43" s="8"/>
      <c r="AB43" s="8"/>
      <c r="AC43" s="8"/>
      <c r="AD43" s="8"/>
      <c r="AE43" s="8"/>
      <c r="AF43" s="8"/>
      <c r="AG43" s="8"/>
    </row>
    <row r="44" spans="3:36" ht="16.95" customHeight="1">
      <c r="S44" s="85" t="s">
        <v>18</v>
      </c>
      <c r="T44" s="85"/>
      <c r="U44" s="85"/>
      <c r="V44" s="85"/>
      <c r="AF44" s="85" t="s">
        <v>12</v>
      </c>
      <c r="AG44" s="85"/>
    </row>
    <row r="45" spans="3:36" ht="16.95" customHeight="1">
      <c r="S45" s="86" t="s">
        <v>3</v>
      </c>
      <c r="T45" s="86"/>
      <c r="U45" s="86"/>
      <c r="V45" s="86"/>
      <c r="W45" s="4"/>
      <c r="X45" s="4"/>
      <c r="Y45" s="4"/>
      <c r="Z45" s="4"/>
      <c r="AA45" s="4"/>
      <c r="AB45" s="4"/>
      <c r="AC45" s="4"/>
      <c r="AD45" s="4"/>
      <c r="AE45" s="4"/>
      <c r="AF45" s="96"/>
      <c r="AG45" s="96"/>
    </row>
    <row r="46" spans="3:36" ht="16.95" customHeight="1">
      <c r="S46" s="8"/>
      <c r="T46" s="8"/>
      <c r="U46" s="8"/>
      <c r="V46" s="8"/>
      <c r="W46" s="8"/>
      <c r="X46" s="8"/>
      <c r="Y46" s="8"/>
      <c r="Z46" s="8"/>
      <c r="AA46" s="8"/>
      <c r="AB46" s="8"/>
      <c r="AC46" s="8"/>
      <c r="AD46" s="8"/>
      <c r="AE46" s="8"/>
      <c r="AF46" s="20"/>
      <c r="AG46" s="20"/>
    </row>
    <row r="47" spans="3:36" ht="16.95" customHeight="1">
      <c r="S47" s="97" t="s">
        <v>15</v>
      </c>
      <c r="T47" s="97"/>
      <c r="U47" s="97"/>
      <c r="V47" s="97"/>
      <c r="W47" s="8"/>
      <c r="X47" s="8"/>
      <c r="Y47" s="8"/>
      <c r="Z47" s="8"/>
      <c r="AA47" s="8"/>
      <c r="AB47" s="8"/>
      <c r="AC47" s="8"/>
      <c r="AD47" s="8"/>
      <c r="AE47" s="8"/>
      <c r="AF47" s="8"/>
      <c r="AG47" s="8"/>
    </row>
    <row r="48" spans="3:36" ht="16.95" customHeight="1">
      <c r="S48" s="98"/>
      <c r="T48" s="98"/>
      <c r="U48" s="98"/>
      <c r="V48" s="98"/>
      <c r="W48" s="4"/>
      <c r="X48" s="4"/>
      <c r="Y48" s="4"/>
      <c r="Z48" s="4"/>
      <c r="AA48" s="4"/>
      <c r="AB48" s="4"/>
      <c r="AC48" s="4"/>
      <c r="AD48" s="4"/>
      <c r="AE48" s="4"/>
      <c r="AF48" s="4"/>
      <c r="AG48" s="4"/>
    </row>
    <row r="49" spans="19:33" ht="16.95" customHeight="1">
      <c r="S49" s="8"/>
      <c r="T49" s="8"/>
      <c r="U49" s="8"/>
      <c r="V49" s="8"/>
    </row>
    <row r="50" spans="19:33" ht="16.95" customHeight="1">
      <c r="S50" s="86" t="s">
        <v>16</v>
      </c>
      <c r="T50" s="86"/>
      <c r="U50" s="86"/>
      <c r="V50" s="86"/>
      <c r="W50" s="4"/>
      <c r="X50" s="4"/>
      <c r="Y50" s="4"/>
      <c r="Z50" s="4"/>
      <c r="AA50" s="4"/>
      <c r="AB50" s="4"/>
      <c r="AC50" s="4"/>
      <c r="AD50" s="4"/>
      <c r="AE50" s="4"/>
      <c r="AF50" s="4"/>
      <c r="AG50" s="4"/>
    </row>
  </sheetData>
  <mergeCells count="81">
    <mergeCell ref="C1:AF1"/>
    <mergeCell ref="C4:E4"/>
    <mergeCell ref="G4:AB4"/>
    <mergeCell ref="AD4:AF4"/>
    <mergeCell ref="C5:F5"/>
    <mergeCell ref="G5:AE5"/>
    <mergeCell ref="C10:AF11"/>
    <mergeCell ref="W8:Y8"/>
    <mergeCell ref="AA8:AB8"/>
    <mergeCell ref="AD8:AF8"/>
    <mergeCell ref="C9:K9"/>
    <mergeCell ref="M9:U9"/>
    <mergeCell ref="W9:AE9"/>
    <mergeCell ref="C8:E8"/>
    <mergeCell ref="G8:H8"/>
    <mergeCell ref="J8:L8"/>
    <mergeCell ref="M8:O8"/>
    <mergeCell ref="Q8:R8"/>
    <mergeCell ref="T8:V8"/>
    <mergeCell ref="Q37:T38"/>
    <mergeCell ref="S50:V50"/>
    <mergeCell ref="C15:E15"/>
    <mergeCell ref="G15:AB15"/>
    <mergeCell ref="AD15:AF15"/>
    <mergeCell ref="C19:E19"/>
    <mergeCell ref="G19:H19"/>
    <mergeCell ref="J19:L19"/>
    <mergeCell ref="M19:O19"/>
    <mergeCell ref="D38:E38"/>
    <mergeCell ref="S43:V43"/>
    <mergeCell ref="S44:V44"/>
    <mergeCell ref="S45:V45"/>
    <mergeCell ref="S47:V48"/>
    <mergeCell ref="AF44:AG45"/>
    <mergeCell ref="T27:V28"/>
    <mergeCell ref="L37:N38"/>
    <mergeCell ref="O37:P38"/>
    <mergeCell ref="Q19:R19"/>
    <mergeCell ref="T19:V19"/>
    <mergeCell ref="W19:Y19"/>
    <mergeCell ref="L33:N34"/>
    <mergeCell ref="O33:Q34"/>
    <mergeCell ref="R33:S34"/>
    <mergeCell ref="O31:Q32"/>
    <mergeCell ref="C21:AF22"/>
    <mergeCell ref="C20:K20"/>
    <mergeCell ref="M20:U20"/>
    <mergeCell ref="W20:AE20"/>
    <mergeCell ref="D26:E26"/>
    <mergeCell ref="F27:G28"/>
    <mergeCell ref="D28:E28"/>
    <mergeCell ref="D37:E37"/>
    <mergeCell ref="C16:F16"/>
    <mergeCell ref="G16:AE16"/>
    <mergeCell ref="T31:W32"/>
    <mergeCell ref="T33:W34"/>
    <mergeCell ref="L25:S26"/>
    <mergeCell ref="L27:S28"/>
    <mergeCell ref="D33:E33"/>
    <mergeCell ref="H25:K26"/>
    <mergeCell ref="H27:K28"/>
    <mergeCell ref="D34:E34"/>
    <mergeCell ref="T25:V26"/>
    <mergeCell ref="R31:S32"/>
    <mergeCell ref="F37:G38"/>
    <mergeCell ref="H37:I38"/>
    <mergeCell ref="J37:K38"/>
    <mergeCell ref="F33:G34"/>
    <mergeCell ref="H33:I34"/>
    <mergeCell ref="AD19:AF19"/>
    <mergeCell ref="D25:E25"/>
    <mergeCell ref="D27:E27"/>
    <mergeCell ref="J33:K34"/>
    <mergeCell ref="AA19:AB19"/>
    <mergeCell ref="F25:G26"/>
    <mergeCell ref="D31:E31"/>
    <mergeCell ref="F31:G32"/>
    <mergeCell ref="H31:I32"/>
    <mergeCell ref="J31:K32"/>
    <mergeCell ref="L31:N32"/>
    <mergeCell ref="D32:E32"/>
  </mergeCells>
  <phoneticPr fontId="13"/>
  <pageMargins left="0.59055118110236227" right="0.59055118110236227" top="0.59055118110236227" bottom="0.39370078740157483"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045DE-6932-456D-991B-EA1B90E816D9}">
  <sheetPr>
    <pageSetUpPr fitToPage="1"/>
  </sheetPr>
  <dimension ref="C1:AP43"/>
  <sheetViews>
    <sheetView view="pageBreakPreview" topLeftCell="A16" zoomScaleNormal="100" zoomScaleSheetLayoutView="100" workbookViewId="0">
      <selection activeCell="AB32" sqref="AB32"/>
    </sheetView>
  </sheetViews>
  <sheetFormatPr defaultColWidth="2.69921875" defaultRowHeight="16.95" customHeight="1"/>
  <cols>
    <col min="1" max="1" width="0.8984375" style="1" customWidth="1"/>
    <col min="2" max="2" width="1.69921875" style="1" customWidth="1"/>
    <col min="3" max="4" width="2.69921875" style="1"/>
    <col min="5" max="5" width="3" style="1" customWidth="1"/>
    <col min="6" max="38" width="2.69921875" style="1"/>
    <col min="39" max="39" width="1.69921875" style="1" customWidth="1"/>
    <col min="40" max="40" width="0.8984375" style="1" customWidth="1"/>
    <col min="41" max="16384" width="2.69921875" style="1"/>
  </cols>
  <sheetData>
    <row r="1" spans="3:42" ht="24" customHeight="1">
      <c r="C1" s="104" t="s">
        <v>77</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3:42" ht="16.8" customHeight="1">
      <c r="C2" s="3"/>
    </row>
    <row r="3" spans="3:42" s="2" customFormat="1" ht="24" customHeight="1">
      <c r="C3" s="26" t="s">
        <v>100</v>
      </c>
      <c r="D3" s="3"/>
      <c r="N3" s="45"/>
    </row>
    <row r="4" spans="3:42" ht="21" customHeight="1">
      <c r="C4" s="44"/>
      <c r="D4" s="44"/>
      <c r="E4" s="44"/>
      <c r="F4" s="43"/>
      <c r="G4" s="44"/>
      <c r="H4" s="44"/>
      <c r="I4" s="43"/>
      <c r="J4" s="44"/>
      <c r="K4" s="44"/>
      <c r="L4" s="44"/>
      <c r="M4" s="159" t="s">
        <v>78</v>
      </c>
      <c r="N4" s="159"/>
      <c r="O4" s="159"/>
      <c r="P4" s="159"/>
      <c r="Q4" s="159"/>
      <c r="R4" s="159"/>
      <c r="S4" s="159"/>
      <c r="T4" s="159"/>
      <c r="U4" s="159" t="s">
        <v>79</v>
      </c>
      <c r="V4" s="159"/>
      <c r="W4" s="159"/>
      <c r="X4" s="159"/>
      <c r="Y4" s="159"/>
      <c r="Z4" s="159"/>
      <c r="AA4" s="159"/>
      <c r="AB4" s="159"/>
      <c r="AC4" s="159" t="s">
        <v>80</v>
      </c>
      <c r="AD4" s="159"/>
      <c r="AE4" s="159"/>
      <c r="AF4" s="159"/>
      <c r="AG4" s="159"/>
      <c r="AH4" s="159"/>
      <c r="AI4" s="159"/>
      <c r="AJ4" s="159"/>
    </row>
    <row r="5" spans="3:42" ht="29.4" customHeight="1">
      <c r="C5" s="144" t="s">
        <v>81</v>
      </c>
      <c r="D5" s="145"/>
      <c r="E5" s="145"/>
      <c r="F5" s="146"/>
      <c r="G5" s="99"/>
      <c r="H5" s="147"/>
      <c r="I5" s="47" t="s">
        <v>83</v>
      </c>
      <c r="J5" s="99"/>
      <c r="K5" s="147"/>
      <c r="L5" s="47" t="s">
        <v>84</v>
      </c>
      <c r="M5" s="99"/>
      <c r="N5" s="100"/>
      <c r="O5" s="100"/>
      <c r="P5" s="100"/>
      <c r="Q5" s="100"/>
      <c r="R5" s="100"/>
      <c r="S5" s="147"/>
      <c r="T5" s="47" t="s">
        <v>85</v>
      </c>
      <c r="U5" s="99"/>
      <c r="V5" s="100"/>
      <c r="W5" s="100"/>
      <c r="X5" s="100"/>
      <c r="Y5" s="100"/>
      <c r="Z5" s="100"/>
      <c r="AA5" s="147"/>
      <c r="AB5" s="47" t="s">
        <v>86</v>
      </c>
      <c r="AC5" s="126" t="s">
        <v>91</v>
      </c>
      <c r="AD5" s="127"/>
      <c r="AE5" s="157" t="e">
        <f>ROUNDDOWN(M5/U5,1)</f>
        <v>#DIV/0!</v>
      </c>
      <c r="AF5" s="157"/>
      <c r="AG5" s="157"/>
      <c r="AH5" s="157"/>
      <c r="AI5" s="158"/>
      <c r="AJ5" s="47" t="s">
        <v>85</v>
      </c>
    </row>
    <row r="6" spans="3:42" ht="29.4" customHeight="1">
      <c r="C6" s="144" t="s">
        <v>82</v>
      </c>
      <c r="D6" s="145"/>
      <c r="E6" s="145"/>
      <c r="F6" s="146"/>
      <c r="G6" s="99"/>
      <c r="H6" s="147"/>
      <c r="I6" s="47" t="s">
        <v>83</v>
      </c>
      <c r="J6" s="99"/>
      <c r="K6" s="147"/>
      <c r="L6" s="47" t="s">
        <v>84</v>
      </c>
      <c r="M6" s="99"/>
      <c r="N6" s="100"/>
      <c r="O6" s="100"/>
      <c r="P6" s="100"/>
      <c r="Q6" s="100"/>
      <c r="R6" s="100"/>
      <c r="S6" s="147"/>
      <c r="T6" s="47" t="s">
        <v>85</v>
      </c>
      <c r="U6" s="99"/>
      <c r="V6" s="100"/>
      <c r="W6" s="100"/>
      <c r="X6" s="100"/>
      <c r="Y6" s="100"/>
      <c r="Z6" s="100"/>
      <c r="AA6" s="147"/>
      <c r="AB6" s="47" t="s">
        <v>86</v>
      </c>
      <c r="AC6" s="126" t="s">
        <v>92</v>
      </c>
      <c r="AD6" s="127"/>
      <c r="AE6" s="157" t="e">
        <f>ROUNDDOWN(M6/U6,1)</f>
        <v>#DIV/0!</v>
      </c>
      <c r="AF6" s="157"/>
      <c r="AG6" s="157"/>
      <c r="AH6" s="157"/>
      <c r="AI6" s="158"/>
      <c r="AJ6" s="47" t="s">
        <v>85</v>
      </c>
    </row>
    <row r="7" spans="3:42" s="48" customFormat="1" ht="17.399999999999999" customHeight="1">
      <c r="C7" s="46"/>
      <c r="D7" s="46"/>
      <c r="E7" s="46"/>
      <c r="F7" s="46"/>
      <c r="G7" s="46"/>
      <c r="H7" s="46"/>
      <c r="I7" s="46"/>
      <c r="J7" s="46"/>
      <c r="K7" s="46"/>
      <c r="L7" s="46"/>
      <c r="M7" s="46"/>
      <c r="N7" s="46"/>
      <c r="O7" s="46"/>
      <c r="P7" s="46"/>
      <c r="Q7" s="46"/>
      <c r="R7" s="46"/>
      <c r="S7" s="46"/>
      <c r="T7" s="46"/>
      <c r="U7" s="46"/>
      <c r="V7" s="46"/>
      <c r="W7" s="46"/>
      <c r="X7" s="46"/>
      <c r="Y7" s="46"/>
      <c r="Z7" s="46"/>
      <c r="AA7" s="46"/>
      <c r="AB7" s="46"/>
      <c r="AC7" s="62"/>
      <c r="AD7" s="62"/>
      <c r="AE7" s="70"/>
      <c r="AF7" s="70"/>
      <c r="AG7" s="70"/>
      <c r="AH7" s="70"/>
      <c r="AI7" s="70"/>
      <c r="AJ7" s="46"/>
    </row>
    <row r="8" spans="3:42" s="48" customFormat="1" ht="17.399999999999999" customHeight="1">
      <c r="C8" s="48" t="s">
        <v>99</v>
      </c>
      <c r="Q8" s="46"/>
      <c r="R8" s="46"/>
      <c r="S8" s="46"/>
      <c r="T8" s="46"/>
      <c r="U8" s="46"/>
      <c r="V8" s="46"/>
      <c r="W8" s="46"/>
      <c r="X8" s="46"/>
      <c r="Y8" s="46"/>
      <c r="Z8" s="46"/>
      <c r="AA8" s="46"/>
      <c r="AB8" s="46"/>
      <c r="AC8" s="62"/>
      <c r="AD8" s="62"/>
      <c r="AE8" s="70"/>
      <c r="AF8" s="70"/>
      <c r="AG8" s="70"/>
      <c r="AH8" s="70"/>
      <c r="AI8" s="70"/>
      <c r="AJ8" s="46"/>
    </row>
    <row r="9" spans="3:42" s="48" customFormat="1" ht="17.399999999999999" customHeight="1">
      <c r="D9" s="96" t="s">
        <v>91</v>
      </c>
      <c r="E9" s="96"/>
      <c r="F9" s="93" t="s">
        <v>88</v>
      </c>
      <c r="G9" s="93"/>
      <c r="H9" s="93">
        <v>100</v>
      </c>
      <c r="I9" s="93"/>
      <c r="J9" s="93" t="s">
        <v>90</v>
      </c>
      <c r="K9" s="93"/>
      <c r="L9" s="93">
        <v>100</v>
      </c>
      <c r="M9" s="93"/>
      <c r="N9" s="93" t="s">
        <v>89</v>
      </c>
      <c r="O9" s="93"/>
      <c r="P9" s="163" t="e">
        <f>ROUNDDOWN((AE5/AE6*100)-100,1)</f>
        <v>#DIV/0!</v>
      </c>
      <c r="Q9" s="163"/>
      <c r="R9" s="163"/>
      <c r="S9" s="163"/>
      <c r="T9" s="163"/>
      <c r="U9" s="163"/>
      <c r="V9" s="85" t="s">
        <v>93</v>
      </c>
      <c r="W9" s="85"/>
      <c r="X9" s="93" t="s">
        <v>97</v>
      </c>
      <c r="Y9" s="93"/>
      <c r="Z9" s="93"/>
      <c r="AA9" s="93"/>
      <c r="AB9" s="93"/>
      <c r="AC9" s="93"/>
      <c r="AD9" s="93"/>
      <c r="AE9" s="93"/>
    </row>
    <row r="10" spans="3:42" s="48" customFormat="1" ht="17.399999999999999" customHeight="1">
      <c r="D10" s="93" t="s">
        <v>92</v>
      </c>
      <c r="E10" s="93"/>
      <c r="F10" s="93"/>
      <c r="G10" s="93"/>
      <c r="H10" s="93"/>
      <c r="I10" s="93"/>
      <c r="J10" s="93"/>
      <c r="K10" s="93"/>
      <c r="L10" s="93"/>
      <c r="M10" s="93"/>
      <c r="N10" s="93"/>
      <c r="O10" s="93"/>
      <c r="P10" s="107"/>
      <c r="Q10" s="107"/>
      <c r="R10" s="107"/>
      <c r="S10" s="107"/>
      <c r="T10" s="107"/>
      <c r="U10" s="107"/>
      <c r="V10" s="96"/>
      <c r="W10" s="96"/>
      <c r="X10" s="93"/>
      <c r="Y10" s="93"/>
      <c r="Z10" s="93"/>
      <c r="AA10" s="93"/>
      <c r="AB10" s="93"/>
      <c r="AC10" s="93"/>
      <c r="AD10" s="93"/>
      <c r="AE10" s="93"/>
    </row>
    <row r="12" spans="3:42" s="2" customFormat="1" ht="24" customHeight="1">
      <c r="C12" s="3" t="s">
        <v>101</v>
      </c>
      <c r="D12" s="3"/>
      <c r="AP12" s="45"/>
    </row>
    <row r="13" spans="3:42" ht="27.6" customHeight="1">
      <c r="C13" s="67"/>
      <c r="D13" s="67"/>
      <c r="E13" s="67"/>
      <c r="F13" s="66"/>
      <c r="G13" s="67"/>
      <c r="H13" s="67"/>
      <c r="I13" s="66"/>
      <c r="J13" s="67"/>
      <c r="K13" s="67"/>
      <c r="L13" s="67"/>
      <c r="M13" s="159" t="s">
        <v>94</v>
      </c>
      <c r="N13" s="159"/>
      <c r="O13" s="159"/>
      <c r="P13" s="159"/>
      <c r="Q13" s="159"/>
      <c r="R13" s="159"/>
      <c r="S13" s="159"/>
      <c r="T13" s="159"/>
      <c r="U13" s="161" t="s">
        <v>95</v>
      </c>
      <c r="V13" s="162"/>
      <c r="W13" s="162"/>
      <c r="X13" s="162"/>
      <c r="Y13" s="162"/>
      <c r="Z13" s="162"/>
      <c r="AA13" s="162"/>
      <c r="AB13" s="162"/>
      <c r="AC13" s="159" t="s">
        <v>96</v>
      </c>
      <c r="AD13" s="159"/>
      <c r="AE13" s="159"/>
      <c r="AF13" s="159"/>
      <c r="AG13" s="159"/>
      <c r="AH13" s="159"/>
      <c r="AI13" s="159"/>
      <c r="AJ13" s="159"/>
    </row>
    <row r="14" spans="3:42" ht="31.2" customHeight="1">
      <c r="C14" s="144" t="s">
        <v>81</v>
      </c>
      <c r="D14" s="145"/>
      <c r="E14" s="145"/>
      <c r="F14" s="146"/>
      <c r="G14" s="99"/>
      <c r="H14" s="147"/>
      <c r="I14" s="69" t="s">
        <v>83</v>
      </c>
      <c r="J14" s="99"/>
      <c r="K14" s="147"/>
      <c r="L14" s="69" t="s">
        <v>84</v>
      </c>
      <c r="M14" s="99"/>
      <c r="N14" s="100"/>
      <c r="O14" s="100"/>
      <c r="P14" s="100"/>
      <c r="Q14" s="100"/>
      <c r="R14" s="100"/>
      <c r="S14" s="147"/>
      <c r="T14" s="69" t="s">
        <v>85</v>
      </c>
      <c r="U14" s="99"/>
      <c r="V14" s="100"/>
      <c r="W14" s="100"/>
      <c r="X14" s="100"/>
      <c r="Y14" s="100"/>
      <c r="Z14" s="100"/>
      <c r="AA14" s="147"/>
      <c r="AB14" s="69" t="s">
        <v>85</v>
      </c>
      <c r="AC14" s="160" t="e">
        <f>ROUNDDOWN(U14/M14*100,1)</f>
        <v>#DIV/0!</v>
      </c>
      <c r="AD14" s="157"/>
      <c r="AE14" s="157"/>
      <c r="AF14" s="157"/>
      <c r="AG14" s="157"/>
      <c r="AH14" s="157"/>
      <c r="AI14" s="158"/>
      <c r="AJ14" s="69" t="s">
        <v>93</v>
      </c>
    </row>
    <row r="15" spans="3:42" ht="29.4" customHeight="1">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8"/>
    </row>
    <row r="16" spans="3:42" s="2" customFormat="1" ht="24" customHeight="1">
      <c r="C16" s="50" t="s">
        <v>102</v>
      </c>
      <c r="D16" s="3"/>
    </row>
    <row r="17" spans="3:36" ht="21.6" customHeight="1">
      <c r="C17" s="67"/>
      <c r="D17" s="67"/>
      <c r="E17" s="67"/>
      <c r="F17" s="66"/>
      <c r="G17" s="67"/>
      <c r="H17" s="67"/>
      <c r="I17" s="66"/>
      <c r="J17" s="67"/>
      <c r="K17" s="67"/>
      <c r="L17" s="67"/>
      <c r="M17" s="159" t="s">
        <v>105</v>
      </c>
      <c r="N17" s="159"/>
      <c r="O17" s="159"/>
      <c r="P17" s="159"/>
      <c r="Q17" s="159"/>
      <c r="R17" s="159"/>
      <c r="S17" s="159"/>
      <c r="T17" s="159"/>
      <c r="U17" s="161" t="s">
        <v>106</v>
      </c>
      <c r="V17" s="162"/>
      <c r="W17" s="162"/>
      <c r="X17" s="162"/>
      <c r="Y17" s="162"/>
      <c r="Z17" s="162"/>
      <c r="AA17" s="162"/>
      <c r="AB17" s="162"/>
    </row>
    <row r="18" spans="3:36" ht="24" customHeight="1">
      <c r="C18" s="152" t="s">
        <v>103</v>
      </c>
      <c r="D18" s="152"/>
      <c r="E18" s="152"/>
      <c r="F18" s="152"/>
      <c r="G18" s="150"/>
      <c r="H18" s="150"/>
      <c r="I18" s="69" t="s">
        <v>83</v>
      </c>
      <c r="J18" s="150"/>
      <c r="K18" s="150"/>
      <c r="L18" s="69" t="s">
        <v>84</v>
      </c>
      <c r="M18" s="150"/>
      <c r="N18" s="150"/>
      <c r="O18" s="150"/>
      <c r="P18" s="150"/>
      <c r="Q18" s="150"/>
      <c r="R18" s="150"/>
      <c r="S18" s="150"/>
      <c r="T18" s="69" t="s">
        <v>85</v>
      </c>
      <c r="U18" s="150"/>
      <c r="V18" s="150"/>
      <c r="W18" s="150"/>
      <c r="X18" s="150"/>
      <c r="Y18" s="150"/>
      <c r="Z18" s="150"/>
      <c r="AA18" s="150"/>
      <c r="AB18" s="69" t="s">
        <v>85</v>
      </c>
    </row>
    <row r="19" spans="3:36" s="48" customFormat="1" ht="24" customHeight="1">
      <c r="C19" s="152"/>
      <c r="D19" s="152"/>
      <c r="E19" s="152"/>
      <c r="F19" s="152"/>
      <c r="G19" s="150"/>
      <c r="H19" s="150"/>
      <c r="I19" s="69" t="s">
        <v>83</v>
      </c>
      <c r="J19" s="150"/>
      <c r="K19" s="150"/>
      <c r="L19" s="69" t="s">
        <v>84</v>
      </c>
      <c r="M19" s="150"/>
      <c r="N19" s="150"/>
      <c r="O19" s="150"/>
      <c r="P19" s="150"/>
      <c r="Q19" s="150"/>
      <c r="R19" s="150"/>
      <c r="S19" s="150"/>
      <c r="T19" s="69" t="s">
        <v>85</v>
      </c>
      <c r="U19" s="150"/>
      <c r="V19" s="150"/>
      <c r="W19" s="150"/>
      <c r="X19" s="150"/>
      <c r="Y19" s="150"/>
      <c r="Z19" s="150"/>
      <c r="AA19" s="150"/>
      <c r="AB19" s="69" t="s">
        <v>85</v>
      </c>
      <c r="AC19" s="70"/>
      <c r="AD19" s="70"/>
      <c r="AE19" s="70"/>
      <c r="AF19" s="70"/>
      <c r="AG19" s="70"/>
      <c r="AH19" s="70"/>
      <c r="AI19" s="70"/>
      <c r="AJ19" s="46"/>
    </row>
    <row r="20" spans="3:36" s="48" customFormat="1" ht="24" customHeight="1">
      <c r="C20" s="152"/>
      <c r="D20" s="152"/>
      <c r="E20" s="152"/>
      <c r="F20" s="152"/>
      <c r="G20" s="150"/>
      <c r="H20" s="150"/>
      <c r="I20" s="69" t="s">
        <v>83</v>
      </c>
      <c r="J20" s="150"/>
      <c r="K20" s="150"/>
      <c r="L20" s="69" t="s">
        <v>84</v>
      </c>
      <c r="M20" s="150"/>
      <c r="N20" s="150"/>
      <c r="O20" s="150"/>
      <c r="P20" s="150"/>
      <c r="Q20" s="150"/>
      <c r="R20" s="150"/>
      <c r="S20" s="150"/>
      <c r="T20" s="69" t="s">
        <v>85</v>
      </c>
      <c r="U20" s="150"/>
      <c r="V20" s="150"/>
      <c r="W20" s="150"/>
      <c r="X20" s="150"/>
      <c r="Y20" s="150"/>
      <c r="Z20" s="150"/>
      <c r="AA20" s="150"/>
      <c r="AB20" s="69" t="s">
        <v>85</v>
      </c>
      <c r="AC20" s="70"/>
      <c r="AD20" s="70"/>
      <c r="AE20" s="70"/>
      <c r="AF20" s="70"/>
      <c r="AG20" s="70"/>
      <c r="AH20" s="70"/>
      <c r="AI20" s="70"/>
      <c r="AJ20" s="46"/>
    </row>
    <row r="21" spans="3:36" s="48" customFormat="1" ht="24" customHeight="1">
      <c r="C21" s="152"/>
      <c r="D21" s="152"/>
      <c r="E21" s="152"/>
      <c r="F21" s="152"/>
      <c r="G21" s="151" t="s">
        <v>104</v>
      </c>
      <c r="H21" s="151"/>
      <c r="I21" s="151"/>
      <c r="J21" s="151"/>
      <c r="K21" s="151"/>
      <c r="L21" s="151"/>
      <c r="M21" s="148" t="s">
        <v>87</v>
      </c>
      <c r="N21" s="149"/>
      <c r="O21" s="145">
        <f>M18+M19+M20</f>
        <v>0</v>
      </c>
      <c r="P21" s="145"/>
      <c r="Q21" s="145"/>
      <c r="R21" s="145"/>
      <c r="S21" s="146"/>
      <c r="T21" s="69" t="s">
        <v>85</v>
      </c>
      <c r="U21" s="148" t="s">
        <v>53</v>
      </c>
      <c r="V21" s="149"/>
      <c r="W21" s="145">
        <f>U18+U19+U20</f>
        <v>0</v>
      </c>
      <c r="X21" s="145"/>
      <c r="Y21" s="145"/>
      <c r="Z21" s="145"/>
      <c r="AA21" s="146"/>
      <c r="AB21" s="69" t="s">
        <v>85</v>
      </c>
      <c r="AC21" s="70"/>
      <c r="AD21" s="70"/>
      <c r="AE21" s="70"/>
      <c r="AF21" s="70"/>
      <c r="AG21" s="70"/>
      <c r="AH21" s="70"/>
      <c r="AI21" s="70"/>
      <c r="AJ21" s="46"/>
    </row>
    <row r="23" spans="3:36" s="48" customFormat="1" ht="16.95" customHeight="1">
      <c r="C23" s="67"/>
      <c r="D23" s="67"/>
      <c r="E23" s="67"/>
      <c r="F23" s="66"/>
      <c r="G23" s="67"/>
      <c r="H23" s="67"/>
      <c r="I23" s="66"/>
      <c r="J23" s="67"/>
      <c r="K23" s="67"/>
      <c r="L23" s="67"/>
      <c r="M23" s="159" t="s">
        <v>105</v>
      </c>
      <c r="N23" s="159"/>
      <c r="O23" s="159"/>
      <c r="P23" s="159"/>
      <c r="Q23" s="159"/>
      <c r="R23" s="159"/>
      <c r="S23" s="159"/>
      <c r="T23" s="159"/>
      <c r="U23" s="161" t="s">
        <v>106</v>
      </c>
      <c r="V23" s="162"/>
      <c r="W23" s="162"/>
      <c r="X23" s="162"/>
      <c r="Y23" s="162"/>
      <c r="Z23" s="162"/>
      <c r="AA23" s="162"/>
      <c r="AB23" s="162"/>
    </row>
    <row r="24" spans="3:36" s="48" customFormat="1" ht="22.8" customHeight="1">
      <c r="C24" s="152" t="s">
        <v>107</v>
      </c>
      <c r="D24" s="152"/>
      <c r="E24" s="152"/>
      <c r="F24" s="152"/>
      <c r="G24" s="150"/>
      <c r="H24" s="150"/>
      <c r="I24" s="69" t="s">
        <v>83</v>
      </c>
      <c r="J24" s="150"/>
      <c r="K24" s="150"/>
      <c r="L24" s="69" t="s">
        <v>84</v>
      </c>
      <c r="M24" s="150"/>
      <c r="N24" s="150"/>
      <c r="O24" s="150"/>
      <c r="P24" s="150"/>
      <c r="Q24" s="150"/>
      <c r="R24" s="150"/>
      <c r="S24" s="150"/>
      <c r="T24" s="69" t="s">
        <v>85</v>
      </c>
      <c r="U24" s="150"/>
      <c r="V24" s="150"/>
      <c r="W24" s="150"/>
      <c r="X24" s="150"/>
      <c r="Y24" s="150"/>
      <c r="Z24" s="150"/>
      <c r="AA24" s="150"/>
      <c r="AB24" s="69" t="s">
        <v>85</v>
      </c>
    </row>
    <row r="25" spans="3:36" s="48" customFormat="1" ht="22.8" customHeight="1">
      <c r="C25" s="152"/>
      <c r="D25" s="152"/>
      <c r="E25" s="152"/>
      <c r="F25" s="152"/>
      <c r="G25" s="150"/>
      <c r="H25" s="150"/>
      <c r="I25" s="69" t="s">
        <v>83</v>
      </c>
      <c r="J25" s="150"/>
      <c r="K25" s="150"/>
      <c r="L25" s="69" t="s">
        <v>84</v>
      </c>
      <c r="M25" s="150"/>
      <c r="N25" s="150"/>
      <c r="O25" s="150"/>
      <c r="P25" s="150"/>
      <c r="Q25" s="150"/>
      <c r="R25" s="150"/>
      <c r="S25" s="150"/>
      <c r="T25" s="69" t="s">
        <v>85</v>
      </c>
      <c r="U25" s="150"/>
      <c r="V25" s="150"/>
      <c r="W25" s="150"/>
      <c r="X25" s="150"/>
      <c r="Y25" s="150"/>
      <c r="Z25" s="150"/>
      <c r="AA25" s="150"/>
      <c r="AB25" s="69" t="s">
        <v>85</v>
      </c>
    </row>
    <row r="26" spans="3:36" s="48" customFormat="1" ht="22.8" customHeight="1">
      <c r="C26" s="152"/>
      <c r="D26" s="152"/>
      <c r="E26" s="152"/>
      <c r="F26" s="152"/>
      <c r="G26" s="150"/>
      <c r="H26" s="150"/>
      <c r="I26" s="69" t="s">
        <v>83</v>
      </c>
      <c r="J26" s="150"/>
      <c r="K26" s="150"/>
      <c r="L26" s="69" t="s">
        <v>84</v>
      </c>
      <c r="M26" s="150"/>
      <c r="N26" s="150"/>
      <c r="O26" s="150"/>
      <c r="P26" s="150"/>
      <c r="Q26" s="150"/>
      <c r="R26" s="150"/>
      <c r="S26" s="150"/>
      <c r="T26" s="69" t="s">
        <v>85</v>
      </c>
      <c r="U26" s="150"/>
      <c r="V26" s="150"/>
      <c r="W26" s="150"/>
      <c r="X26" s="150"/>
      <c r="Y26" s="150"/>
      <c r="Z26" s="150"/>
      <c r="AA26" s="150"/>
      <c r="AB26" s="69" t="s">
        <v>85</v>
      </c>
    </row>
    <row r="27" spans="3:36" s="48" customFormat="1" ht="22.8" customHeight="1">
      <c r="C27" s="152"/>
      <c r="D27" s="152"/>
      <c r="E27" s="152"/>
      <c r="F27" s="152"/>
      <c r="G27" s="151" t="s">
        <v>104</v>
      </c>
      <c r="H27" s="151"/>
      <c r="I27" s="151"/>
      <c r="J27" s="151"/>
      <c r="K27" s="151"/>
      <c r="L27" s="151"/>
      <c r="M27" s="148" t="s">
        <v>47</v>
      </c>
      <c r="N27" s="149"/>
      <c r="O27" s="145">
        <f>M24+M25+M26</f>
        <v>0</v>
      </c>
      <c r="P27" s="145"/>
      <c r="Q27" s="145"/>
      <c r="R27" s="145"/>
      <c r="S27" s="146"/>
      <c r="T27" s="69" t="s">
        <v>85</v>
      </c>
      <c r="U27" s="148" t="s">
        <v>65</v>
      </c>
      <c r="V27" s="149"/>
      <c r="W27" s="145">
        <f>U24+U25+U26</f>
        <v>0</v>
      </c>
      <c r="X27" s="145"/>
      <c r="Y27" s="145"/>
      <c r="Z27" s="145"/>
      <c r="AA27" s="146"/>
      <c r="AB27" s="69" t="s">
        <v>85</v>
      </c>
    </row>
    <row r="28" spans="3:36" s="48" customFormat="1" ht="16.95" customHeight="1"/>
    <row r="29" spans="3:36" ht="16.95" customHeight="1">
      <c r="C29" s="1" t="s">
        <v>108</v>
      </c>
    </row>
    <row r="30" spans="3:36" ht="16.95" customHeight="1">
      <c r="C30" s="48"/>
      <c r="D30" s="93" t="s">
        <v>109</v>
      </c>
      <c r="E30" s="93"/>
      <c r="F30" s="96" t="s">
        <v>87</v>
      </c>
      <c r="G30" s="96"/>
      <c r="H30" s="93" t="s">
        <v>90</v>
      </c>
      <c r="I30" s="93"/>
      <c r="J30" s="96" t="s">
        <v>47</v>
      </c>
      <c r="K30" s="96"/>
      <c r="L30" s="93" t="s">
        <v>10</v>
      </c>
      <c r="M30" s="93"/>
      <c r="N30" s="155" t="e">
        <f>ROUNDDOWN(O21/W21-O27/W27,1)</f>
        <v>#DIV/0!</v>
      </c>
      <c r="O30" s="155"/>
      <c r="P30" s="155"/>
      <c r="Q30" s="155"/>
      <c r="R30" s="155"/>
      <c r="S30" s="155"/>
      <c r="T30" s="153" t="s">
        <v>5</v>
      </c>
      <c r="U30" s="153"/>
      <c r="V30" s="93" t="s">
        <v>110</v>
      </c>
      <c r="W30" s="93"/>
      <c r="X30" s="93">
        <v>0</v>
      </c>
      <c r="Y30" s="93"/>
      <c r="Z30" s="57"/>
      <c r="AA30" s="30"/>
      <c r="AB30" s="8"/>
    </row>
    <row r="31" spans="3:36" ht="16.95" customHeight="1">
      <c r="C31" s="48"/>
      <c r="D31" s="93"/>
      <c r="E31" s="93"/>
      <c r="F31" s="93" t="s">
        <v>53</v>
      </c>
      <c r="G31" s="93"/>
      <c r="H31" s="93"/>
      <c r="I31" s="93"/>
      <c r="J31" s="93" t="s">
        <v>65</v>
      </c>
      <c r="K31" s="93"/>
      <c r="L31" s="93"/>
      <c r="M31" s="93"/>
      <c r="N31" s="156"/>
      <c r="O31" s="156"/>
      <c r="P31" s="156"/>
      <c r="Q31" s="156"/>
      <c r="R31" s="156"/>
      <c r="S31" s="156"/>
      <c r="T31" s="154"/>
      <c r="U31" s="154"/>
      <c r="V31" s="93"/>
      <c r="W31" s="93"/>
      <c r="X31" s="93"/>
      <c r="Y31" s="93"/>
      <c r="Z31" s="30"/>
      <c r="AA31" s="30"/>
    </row>
    <row r="32" spans="3:36" ht="16.95" customHeight="1">
      <c r="D32" s="33"/>
      <c r="E32" s="33"/>
      <c r="F32" s="33"/>
      <c r="G32" s="33"/>
      <c r="H32" s="33"/>
      <c r="I32" s="33"/>
      <c r="J32" s="33"/>
      <c r="K32" s="33"/>
      <c r="L32" s="34"/>
      <c r="M32" s="34"/>
      <c r="N32" s="34"/>
      <c r="O32" s="34"/>
      <c r="P32" s="34"/>
      <c r="Q32" s="30"/>
      <c r="R32" s="30"/>
      <c r="S32" s="30"/>
      <c r="T32" s="30"/>
      <c r="U32" s="30"/>
      <c r="V32" s="30"/>
    </row>
    <row r="33" spans="4:38" s="48" customFormat="1" ht="16.95" customHeight="1">
      <c r="D33" s="52"/>
      <c r="E33" s="52"/>
      <c r="F33" s="52"/>
      <c r="G33" s="52"/>
      <c r="H33" s="52"/>
      <c r="I33" s="52"/>
      <c r="J33" s="52"/>
      <c r="K33" s="52"/>
      <c r="L33" s="54"/>
      <c r="M33" s="54"/>
      <c r="N33" s="54"/>
      <c r="O33" s="54"/>
      <c r="P33" s="54"/>
      <c r="Q33" s="65"/>
      <c r="R33" s="65"/>
      <c r="S33" s="65"/>
      <c r="T33" s="65"/>
      <c r="U33" s="65"/>
      <c r="V33" s="65"/>
    </row>
    <row r="34" spans="4:38" s="48" customFormat="1" ht="16.95" customHeight="1">
      <c r="D34" s="52"/>
      <c r="E34" s="52"/>
      <c r="F34" s="52"/>
      <c r="G34" s="52"/>
      <c r="H34" s="52"/>
      <c r="I34" s="52"/>
      <c r="J34" s="52"/>
      <c r="K34" s="52"/>
      <c r="L34" s="54"/>
      <c r="M34" s="54"/>
      <c r="N34" s="54"/>
      <c r="O34" s="54"/>
      <c r="P34" s="54"/>
      <c r="Q34" s="65"/>
      <c r="R34" s="65"/>
      <c r="S34" s="65"/>
      <c r="T34" s="65"/>
      <c r="U34" s="65"/>
      <c r="V34" s="65"/>
    </row>
    <row r="36" spans="4:38" ht="16.95" customHeight="1">
      <c r="S36" s="33"/>
      <c r="T36" s="33"/>
      <c r="U36" s="33"/>
      <c r="V36" s="33"/>
    </row>
    <row r="37" spans="4:38" ht="16.95" customHeight="1">
      <c r="W37" s="111" t="s">
        <v>14</v>
      </c>
      <c r="X37" s="111"/>
      <c r="Y37" s="111"/>
      <c r="Z37" s="111"/>
    </row>
    <row r="38" spans="4:38" ht="16.95" customHeight="1">
      <c r="W38" s="105" t="s">
        <v>28</v>
      </c>
      <c r="X38" s="105"/>
      <c r="Y38" s="105"/>
      <c r="Z38" s="105"/>
      <c r="AA38" s="105"/>
      <c r="AB38" s="4"/>
      <c r="AC38" s="4"/>
      <c r="AD38" s="4"/>
      <c r="AE38" s="4"/>
      <c r="AF38" s="4"/>
      <c r="AG38" s="4"/>
      <c r="AH38" s="4"/>
      <c r="AI38" s="4"/>
      <c r="AJ38" s="4"/>
      <c r="AK38" s="4"/>
      <c r="AL38" s="4"/>
    </row>
    <row r="39" spans="4:38" ht="16.95" customHeight="1">
      <c r="AB39" s="10"/>
      <c r="AC39" s="10"/>
      <c r="AD39" s="10"/>
      <c r="AE39" s="10"/>
      <c r="AF39" s="10"/>
      <c r="AG39" s="10"/>
      <c r="AH39" s="10"/>
      <c r="AI39" s="10"/>
      <c r="AJ39" s="10"/>
      <c r="AK39" s="10"/>
      <c r="AL39" s="10"/>
    </row>
    <row r="40" spans="4:38" ht="16.95" customHeight="1">
      <c r="W40" s="112" t="s">
        <v>29</v>
      </c>
      <c r="X40" s="112"/>
      <c r="Y40" s="112"/>
      <c r="Z40" s="112"/>
      <c r="AA40" s="112"/>
      <c r="AK40" s="93" t="s">
        <v>12</v>
      </c>
      <c r="AL40" s="93"/>
    </row>
    <row r="41" spans="4:38" ht="16.95" customHeight="1">
      <c r="W41" s="114" t="s">
        <v>30</v>
      </c>
      <c r="X41" s="114"/>
      <c r="Y41" s="114"/>
      <c r="Z41" s="114"/>
      <c r="AA41" s="114"/>
      <c r="AB41" s="4"/>
      <c r="AC41" s="4"/>
      <c r="AD41" s="4"/>
      <c r="AE41" s="4"/>
      <c r="AF41" s="4"/>
      <c r="AG41" s="4"/>
      <c r="AH41" s="4"/>
      <c r="AI41" s="4"/>
      <c r="AJ41" s="4"/>
      <c r="AK41" s="96"/>
      <c r="AL41" s="96"/>
    </row>
    <row r="42" spans="4:38" ht="16.95" customHeight="1">
      <c r="X42" s="19"/>
      <c r="Y42" s="19"/>
      <c r="Z42" s="19"/>
      <c r="AA42" s="19"/>
      <c r="AK42" s="33"/>
      <c r="AL42" s="33"/>
    </row>
    <row r="43" spans="4:38" ht="16.95" customHeight="1">
      <c r="W43" s="105" t="s">
        <v>16</v>
      </c>
      <c r="X43" s="105"/>
      <c r="Y43" s="105"/>
      <c r="Z43" s="105"/>
      <c r="AA43" s="105"/>
      <c r="AB43" s="4"/>
      <c r="AC43" s="4"/>
      <c r="AD43" s="4"/>
      <c r="AE43" s="4"/>
      <c r="AF43" s="4"/>
      <c r="AG43" s="4"/>
      <c r="AH43" s="4"/>
      <c r="AI43" s="4"/>
      <c r="AJ43" s="4"/>
      <c r="AK43" s="4"/>
      <c r="AL43" s="4"/>
    </row>
  </sheetData>
  <mergeCells count="94">
    <mergeCell ref="G25:H25"/>
    <mergeCell ref="J25:K25"/>
    <mergeCell ref="M25:S25"/>
    <mergeCell ref="U25:AA25"/>
    <mergeCell ref="M23:T23"/>
    <mergeCell ref="U23:AB23"/>
    <mergeCell ref="M27:N27"/>
    <mergeCell ref="O27:S27"/>
    <mergeCell ref="U27:V27"/>
    <mergeCell ref="M24:S24"/>
    <mergeCell ref="U24:AA24"/>
    <mergeCell ref="W27:AA27"/>
    <mergeCell ref="M26:S26"/>
    <mergeCell ref="U26:AA26"/>
    <mergeCell ref="P9:U10"/>
    <mergeCell ref="M13:T13"/>
    <mergeCell ref="U13:AB13"/>
    <mergeCell ref="AC13:AJ13"/>
    <mergeCell ref="G20:H20"/>
    <mergeCell ref="J20:K20"/>
    <mergeCell ref="M19:S19"/>
    <mergeCell ref="U19:AA19"/>
    <mergeCell ref="M20:S20"/>
    <mergeCell ref="U20:AA20"/>
    <mergeCell ref="M18:S18"/>
    <mergeCell ref="U18:AA18"/>
    <mergeCell ref="AK40:AL41"/>
    <mergeCell ref="W41:AA41"/>
    <mergeCell ref="AE6:AI6"/>
    <mergeCell ref="AE5:AI5"/>
    <mergeCell ref="M4:T4"/>
    <mergeCell ref="U4:AB4"/>
    <mergeCell ref="AC4:AJ4"/>
    <mergeCell ref="M6:S6"/>
    <mergeCell ref="U5:AA5"/>
    <mergeCell ref="U6:AA6"/>
    <mergeCell ref="AC5:AD5"/>
    <mergeCell ref="AC6:AD6"/>
    <mergeCell ref="M5:S5"/>
    <mergeCell ref="AC14:AI14"/>
    <mergeCell ref="M17:T17"/>
    <mergeCell ref="U17:AB17"/>
    <mergeCell ref="W43:AA43"/>
    <mergeCell ref="J30:K30"/>
    <mergeCell ref="L30:M31"/>
    <mergeCell ref="T30:U31"/>
    <mergeCell ref="J31:K31"/>
    <mergeCell ref="W37:Z37"/>
    <mergeCell ref="W38:AA38"/>
    <mergeCell ref="W40:AA40"/>
    <mergeCell ref="N30:S31"/>
    <mergeCell ref="V30:W31"/>
    <mergeCell ref="X30:Y31"/>
    <mergeCell ref="D30:E31"/>
    <mergeCell ref="F30:G30"/>
    <mergeCell ref="F31:G31"/>
    <mergeCell ref="G24:H24"/>
    <mergeCell ref="G18:H18"/>
    <mergeCell ref="G21:L21"/>
    <mergeCell ref="C24:F27"/>
    <mergeCell ref="J24:K24"/>
    <mergeCell ref="G26:H26"/>
    <mergeCell ref="J26:K26"/>
    <mergeCell ref="H30:I31"/>
    <mergeCell ref="J18:K18"/>
    <mergeCell ref="C18:F21"/>
    <mergeCell ref="G19:H19"/>
    <mergeCell ref="J19:K19"/>
    <mergeCell ref="G27:L27"/>
    <mergeCell ref="M21:N21"/>
    <mergeCell ref="O21:S21"/>
    <mergeCell ref="U21:V21"/>
    <mergeCell ref="W21:AA21"/>
    <mergeCell ref="C14:F14"/>
    <mergeCell ref="G14:H14"/>
    <mergeCell ref="J14:K14"/>
    <mergeCell ref="M14:S14"/>
    <mergeCell ref="U14:AA14"/>
    <mergeCell ref="C1:AF1"/>
    <mergeCell ref="D10:E10"/>
    <mergeCell ref="D9:E9"/>
    <mergeCell ref="F9:G10"/>
    <mergeCell ref="H9:I10"/>
    <mergeCell ref="N9:O10"/>
    <mergeCell ref="C5:F5"/>
    <mergeCell ref="G5:H5"/>
    <mergeCell ref="J5:K5"/>
    <mergeCell ref="C6:F6"/>
    <mergeCell ref="G6:H6"/>
    <mergeCell ref="J6:K6"/>
    <mergeCell ref="X9:AE10"/>
    <mergeCell ref="J9:K10"/>
    <mergeCell ref="L9:M10"/>
    <mergeCell ref="V9:W10"/>
  </mergeCells>
  <phoneticPr fontId="13"/>
  <printOptions horizontalCentered="1"/>
  <pageMargins left="0.59055118110236227" right="0.59055118110236227" top="0.59055118110236227" bottom="0.39370078740157483" header="0.31496062992125984" footer="0.31496062992125984"/>
  <pageSetup paperSize="9" scale="83" fitToHeight="0" orientation="portrait" r:id="rId1"/>
  <colBreaks count="1" manualBreakCount="1">
    <brk id="37" max="4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B0803-9465-4D8F-A4F2-7169643931C7}">
  <sheetPr>
    <pageSetUpPr fitToPage="1"/>
  </sheetPr>
  <dimension ref="C1:AP44"/>
  <sheetViews>
    <sheetView view="pageBreakPreview" topLeftCell="A19" zoomScale="120" zoomScaleNormal="100" zoomScaleSheetLayoutView="120" workbookViewId="0">
      <selection activeCell="C30" sqref="C30"/>
    </sheetView>
  </sheetViews>
  <sheetFormatPr defaultColWidth="2.69921875" defaultRowHeight="16.95" customHeight="1"/>
  <cols>
    <col min="1" max="1" width="0.8984375" style="48" customWidth="1"/>
    <col min="2" max="2" width="1.69921875" style="48" customWidth="1"/>
    <col min="3" max="4" width="2.69921875" style="48"/>
    <col min="5" max="5" width="3" style="48" customWidth="1"/>
    <col min="6" max="38" width="2.69921875" style="48"/>
    <col min="39" max="39" width="1.69921875" style="48" customWidth="1"/>
    <col min="40" max="40" width="0.8984375" style="48" customWidth="1"/>
    <col min="41" max="16384" width="2.69921875" style="48"/>
  </cols>
  <sheetData>
    <row r="1" spans="3:42" ht="24" customHeight="1">
      <c r="C1" s="104" t="s">
        <v>129</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3:42" ht="16.8" customHeight="1">
      <c r="C2" s="50"/>
    </row>
    <row r="3" spans="3:42" s="49" customFormat="1" ht="24" customHeight="1">
      <c r="C3" s="64" t="s">
        <v>100</v>
      </c>
      <c r="D3" s="50"/>
      <c r="N3" s="68"/>
    </row>
    <row r="4" spans="3:42" ht="21" customHeight="1">
      <c r="C4" s="67"/>
      <c r="D4" s="67"/>
      <c r="E4" s="67"/>
      <c r="F4" s="66"/>
      <c r="G4" s="67"/>
      <c r="H4" s="67"/>
      <c r="I4" s="66"/>
      <c r="J4" s="67"/>
      <c r="K4" s="67"/>
      <c r="L4" s="67"/>
      <c r="M4" s="159" t="s">
        <v>78</v>
      </c>
      <c r="N4" s="159"/>
      <c r="O4" s="159"/>
      <c r="P4" s="159"/>
      <c r="Q4" s="159"/>
      <c r="R4" s="159"/>
      <c r="S4" s="159"/>
      <c r="T4" s="159"/>
      <c r="U4" s="159" t="s">
        <v>79</v>
      </c>
      <c r="V4" s="159"/>
      <c r="W4" s="159"/>
      <c r="X4" s="159"/>
      <c r="Y4" s="159"/>
      <c r="Z4" s="159"/>
      <c r="AA4" s="159"/>
      <c r="AB4" s="159"/>
      <c r="AC4" s="159" t="s">
        <v>80</v>
      </c>
      <c r="AD4" s="159"/>
      <c r="AE4" s="159"/>
      <c r="AF4" s="159"/>
      <c r="AG4" s="159"/>
      <c r="AH4" s="159"/>
      <c r="AI4" s="159"/>
      <c r="AJ4" s="159"/>
    </row>
    <row r="5" spans="3:42" ht="29.4" customHeight="1">
      <c r="C5" s="144" t="s">
        <v>81</v>
      </c>
      <c r="D5" s="145"/>
      <c r="E5" s="145"/>
      <c r="F5" s="146"/>
      <c r="G5" s="99"/>
      <c r="H5" s="147"/>
      <c r="I5" s="69" t="s">
        <v>83</v>
      </c>
      <c r="J5" s="99"/>
      <c r="K5" s="147"/>
      <c r="L5" s="69" t="s">
        <v>84</v>
      </c>
      <c r="M5" s="99"/>
      <c r="N5" s="100"/>
      <c r="O5" s="100"/>
      <c r="P5" s="100"/>
      <c r="Q5" s="100"/>
      <c r="R5" s="100"/>
      <c r="S5" s="147"/>
      <c r="T5" s="69" t="s">
        <v>85</v>
      </c>
      <c r="U5" s="99"/>
      <c r="V5" s="100"/>
      <c r="W5" s="100"/>
      <c r="X5" s="100"/>
      <c r="Y5" s="100"/>
      <c r="Z5" s="100"/>
      <c r="AA5" s="147"/>
      <c r="AB5" s="69" t="s">
        <v>86</v>
      </c>
      <c r="AC5" s="126" t="s">
        <v>91</v>
      </c>
      <c r="AD5" s="127"/>
      <c r="AE5" s="157" t="e">
        <f>ROUNDDOWN(M5/U5,1)</f>
        <v>#DIV/0!</v>
      </c>
      <c r="AF5" s="157"/>
      <c r="AG5" s="157"/>
      <c r="AH5" s="157"/>
      <c r="AI5" s="158"/>
      <c r="AJ5" s="69" t="s">
        <v>85</v>
      </c>
    </row>
    <row r="6" spans="3:42" ht="29.4" customHeight="1">
      <c r="C6" s="144" t="s">
        <v>82</v>
      </c>
      <c r="D6" s="145"/>
      <c r="E6" s="145"/>
      <c r="F6" s="146"/>
      <c r="G6" s="99"/>
      <c r="H6" s="147"/>
      <c r="I6" s="69" t="s">
        <v>83</v>
      </c>
      <c r="J6" s="99"/>
      <c r="K6" s="147"/>
      <c r="L6" s="69" t="s">
        <v>84</v>
      </c>
      <c r="M6" s="99"/>
      <c r="N6" s="100"/>
      <c r="O6" s="100"/>
      <c r="P6" s="100"/>
      <c r="Q6" s="100"/>
      <c r="R6" s="100"/>
      <c r="S6" s="147"/>
      <c r="T6" s="69" t="s">
        <v>85</v>
      </c>
      <c r="U6" s="99"/>
      <c r="V6" s="100"/>
      <c r="W6" s="100"/>
      <c r="X6" s="100"/>
      <c r="Y6" s="100"/>
      <c r="Z6" s="100"/>
      <c r="AA6" s="147"/>
      <c r="AB6" s="69" t="s">
        <v>86</v>
      </c>
      <c r="AC6" s="126" t="s">
        <v>92</v>
      </c>
      <c r="AD6" s="127"/>
      <c r="AE6" s="157" t="e">
        <f>ROUNDDOWN(M6/U6,1)</f>
        <v>#DIV/0!</v>
      </c>
      <c r="AF6" s="157"/>
      <c r="AG6" s="157"/>
      <c r="AH6" s="157"/>
      <c r="AI6" s="158"/>
      <c r="AJ6" s="69" t="s">
        <v>85</v>
      </c>
    </row>
    <row r="7" spans="3:42" ht="17.399999999999999" customHeight="1">
      <c r="C7" s="46"/>
      <c r="D7" s="46"/>
      <c r="E7" s="46"/>
      <c r="F7" s="46"/>
      <c r="G7" s="46"/>
      <c r="H7" s="46"/>
      <c r="I7" s="46"/>
      <c r="J7" s="46"/>
      <c r="K7" s="46"/>
      <c r="L7" s="46"/>
      <c r="M7" s="46"/>
      <c r="N7" s="46"/>
      <c r="O7" s="46"/>
      <c r="P7" s="46"/>
      <c r="Q7" s="46"/>
      <c r="R7" s="46"/>
      <c r="S7" s="46"/>
      <c r="T7" s="46"/>
      <c r="U7" s="46"/>
      <c r="V7" s="46"/>
      <c r="W7" s="46"/>
      <c r="X7" s="46"/>
      <c r="Y7" s="46"/>
      <c r="Z7" s="46"/>
      <c r="AA7" s="46"/>
      <c r="AB7" s="46"/>
      <c r="AC7" s="62"/>
      <c r="AD7" s="62"/>
      <c r="AE7" s="70"/>
      <c r="AF7" s="70"/>
      <c r="AG7" s="70"/>
      <c r="AH7" s="70"/>
      <c r="AI7" s="70"/>
      <c r="AJ7" s="46"/>
    </row>
    <row r="8" spans="3:42" ht="17.399999999999999" customHeight="1">
      <c r="C8" s="48" t="s">
        <v>99</v>
      </c>
      <c r="Q8" s="46"/>
      <c r="R8" s="46"/>
      <c r="S8" s="46"/>
      <c r="T8" s="46"/>
      <c r="U8" s="46"/>
      <c r="V8" s="46"/>
      <c r="W8" s="46"/>
      <c r="X8" s="46"/>
      <c r="Y8" s="46"/>
      <c r="Z8" s="46"/>
      <c r="AA8" s="46"/>
      <c r="AB8" s="46"/>
      <c r="AC8" s="62"/>
      <c r="AD8" s="62"/>
      <c r="AE8" s="70"/>
      <c r="AF8" s="70"/>
      <c r="AG8" s="70"/>
      <c r="AH8" s="70"/>
      <c r="AI8" s="70"/>
      <c r="AJ8" s="46"/>
    </row>
    <row r="9" spans="3:42" ht="17.399999999999999" customHeight="1">
      <c r="D9" s="96" t="s">
        <v>91</v>
      </c>
      <c r="E9" s="96"/>
      <c r="F9" s="93" t="s">
        <v>88</v>
      </c>
      <c r="G9" s="93"/>
      <c r="H9" s="93">
        <v>100</v>
      </c>
      <c r="I9" s="93"/>
      <c r="J9" s="93" t="s">
        <v>90</v>
      </c>
      <c r="K9" s="93"/>
      <c r="L9" s="93">
        <v>100</v>
      </c>
      <c r="M9" s="93"/>
      <c r="N9" s="93" t="s">
        <v>89</v>
      </c>
      <c r="O9" s="93"/>
      <c r="P9" s="163" t="e">
        <f>ROUNDDOWN((AE5/AE6*100)-100,1)</f>
        <v>#DIV/0!</v>
      </c>
      <c r="Q9" s="163"/>
      <c r="R9" s="163"/>
      <c r="S9" s="163"/>
      <c r="T9" s="163"/>
      <c r="U9" s="163"/>
      <c r="V9" s="85" t="s">
        <v>93</v>
      </c>
      <c r="W9" s="85"/>
      <c r="X9" s="93" t="s">
        <v>97</v>
      </c>
      <c r="Y9" s="93"/>
      <c r="Z9" s="93"/>
      <c r="AA9" s="93"/>
      <c r="AB9" s="93"/>
      <c r="AC9" s="93"/>
      <c r="AD9" s="93"/>
      <c r="AE9" s="93"/>
    </row>
    <row r="10" spans="3:42" ht="17.399999999999999" customHeight="1">
      <c r="D10" s="93" t="s">
        <v>92</v>
      </c>
      <c r="E10" s="93"/>
      <c r="F10" s="93"/>
      <c r="G10" s="93"/>
      <c r="H10" s="93"/>
      <c r="I10" s="93"/>
      <c r="J10" s="93"/>
      <c r="K10" s="93"/>
      <c r="L10" s="93"/>
      <c r="M10" s="93"/>
      <c r="N10" s="93"/>
      <c r="O10" s="93"/>
      <c r="P10" s="107"/>
      <c r="Q10" s="107"/>
      <c r="R10" s="107"/>
      <c r="S10" s="107"/>
      <c r="T10" s="107"/>
      <c r="U10" s="107"/>
      <c r="V10" s="96"/>
      <c r="W10" s="96"/>
      <c r="X10" s="93"/>
      <c r="Y10" s="93"/>
      <c r="Z10" s="93"/>
      <c r="AA10" s="93"/>
      <c r="AB10" s="93"/>
      <c r="AC10" s="93"/>
      <c r="AD10" s="93"/>
      <c r="AE10" s="93"/>
    </row>
    <row r="12" spans="3:42" s="49" customFormat="1" ht="24" customHeight="1">
      <c r="C12" s="50" t="s">
        <v>101</v>
      </c>
      <c r="D12" s="50"/>
      <c r="AP12" s="68"/>
    </row>
    <row r="13" spans="3:42" ht="27.6" customHeight="1">
      <c r="C13" s="67"/>
      <c r="D13" s="67"/>
      <c r="E13" s="67"/>
      <c r="F13" s="66"/>
      <c r="G13" s="67"/>
      <c r="H13" s="67"/>
      <c r="I13" s="66"/>
      <c r="J13" s="67"/>
      <c r="K13" s="67"/>
      <c r="L13" s="67"/>
      <c r="M13" s="159" t="s">
        <v>94</v>
      </c>
      <c r="N13" s="159"/>
      <c r="O13" s="159"/>
      <c r="P13" s="159"/>
      <c r="Q13" s="159"/>
      <c r="R13" s="159"/>
      <c r="S13" s="159"/>
      <c r="T13" s="159"/>
      <c r="U13" s="161" t="s">
        <v>95</v>
      </c>
      <c r="V13" s="162"/>
      <c r="W13" s="162"/>
      <c r="X13" s="162"/>
      <c r="Y13" s="162"/>
      <c r="Z13" s="162"/>
      <c r="AA13" s="162"/>
      <c r="AB13" s="162"/>
      <c r="AC13" s="159" t="s">
        <v>96</v>
      </c>
      <c r="AD13" s="159"/>
      <c r="AE13" s="159"/>
      <c r="AF13" s="159"/>
      <c r="AG13" s="159"/>
      <c r="AH13" s="159"/>
      <c r="AI13" s="159"/>
      <c r="AJ13" s="159"/>
    </row>
    <row r="14" spans="3:42" ht="31.2" customHeight="1">
      <c r="C14" s="151" t="s">
        <v>81</v>
      </c>
      <c r="D14" s="151"/>
      <c r="E14" s="151"/>
      <c r="F14" s="151"/>
      <c r="G14" s="150"/>
      <c r="H14" s="150"/>
      <c r="I14" s="151" t="s">
        <v>83</v>
      </c>
      <c r="J14" s="150"/>
      <c r="K14" s="150"/>
      <c r="L14" s="151" t="s">
        <v>84</v>
      </c>
      <c r="M14" s="150"/>
      <c r="N14" s="150"/>
      <c r="O14" s="150"/>
      <c r="P14" s="150"/>
      <c r="Q14" s="150"/>
      <c r="R14" s="150"/>
      <c r="S14" s="150"/>
      <c r="T14" s="78" t="s">
        <v>85</v>
      </c>
      <c r="U14" s="150"/>
      <c r="V14" s="150"/>
      <c r="W14" s="150"/>
      <c r="X14" s="150"/>
      <c r="Y14" s="150"/>
      <c r="Z14" s="150"/>
      <c r="AA14" s="150"/>
      <c r="AB14" s="78" t="s">
        <v>85</v>
      </c>
      <c r="AC14" s="164" t="e">
        <f>ROUNDDOWN(U14/M14*100,1)</f>
        <v>#DIV/0!</v>
      </c>
      <c r="AD14" s="164"/>
      <c r="AE14" s="164"/>
      <c r="AF14" s="164"/>
      <c r="AG14" s="164"/>
      <c r="AH14" s="164"/>
      <c r="AI14" s="164"/>
      <c r="AJ14" s="79" t="s">
        <v>93</v>
      </c>
    </row>
    <row r="15" spans="3:42" ht="31.2" customHeight="1">
      <c r="C15" s="151"/>
      <c r="D15" s="151"/>
      <c r="E15" s="151"/>
      <c r="F15" s="151"/>
      <c r="G15" s="150"/>
      <c r="H15" s="150"/>
      <c r="I15" s="151"/>
      <c r="J15" s="150"/>
      <c r="K15" s="150"/>
      <c r="L15" s="151"/>
      <c r="M15" s="150"/>
      <c r="N15" s="150"/>
      <c r="O15" s="150"/>
      <c r="P15" s="150"/>
      <c r="Q15" s="150"/>
      <c r="R15" s="150"/>
      <c r="S15" s="150"/>
      <c r="T15" s="78" t="s">
        <v>85</v>
      </c>
      <c r="U15" s="150"/>
      <c r="V15" s="150"/>
      <c r="W15" s="150"/>
      <c r="X15" s="150"/>
      <c r="Y15" s="150"/>
      <c r="Z15" s="150"/>
      <c r="AA15" s="150"/>
      <c r="AB15" s="78" t="s">
        <v>85</v>
      </c>
      <c r="AC15" s="164" t="e">
        <f>ROUNDDOWN(U15/M15*100,1)</f>
        <v>#DIV/0!</v>
      </c>
      <c r="AD15" s="164"/>
      <c r="AE15" s="164"/>
      <c r="AF15" s="164"/>
      <c r="AG15" s="164"/>
      <c r="AH15" s="164"/>
      <c r="AI15" s="164"/>
      <c r="AJ15" s="79" t="s">
        <v>93</v>
      </c>
    </row>
    <row r="16" spans="3:42" ht="29.4" customHeight="1">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60"/>
    </row>
    <row r="17" spans="3:37" s="49" customFormat="1" ht="24" customHeight="1">
      <c r="C17" s="50" t="s">
        <v>102</v>
      </c>
      <c r="D17" s="50"/>
    </row>
    <row r="18" spans="3:37" ht="21.6" customHeight="1">
      <c r="C18" s="67"/>
      <c r="D18" s="67"/>
      <c r="E18" s="67"/>
      <c r="F18" s="66"/>
      <c r="G18" s="67"/>
      <c r="H18" s="67"/>
      <c r="I18" s="66"/>
      <c r="J18" s="67"/>
      <c r="K18" s="67"/>
      <c r="L18" s="67"/>
      <c r="M18" s="159" t="s">
        <v>105</v>
      </c>
      <c r="N18" s="159"/>
      <c r="O18" s="159"/>
      <c r="P18" s="159"/>
      <c r="Q18" s="159"/>
      <c r="R18" s="159"/>
      <c r="S18" s="159"/>
      <c r="T18" s="159"/>
      <c r="U18" s="159"/>
      <c r="V18" s="159"/>
      <c r="W18" s="159"/>
      <c r="X18" s="159"/>
      <c r="Y18" s="161" t="s">
        <v>106</v>
      </c>
      <c r="Z18" s="161"/>
      <c r="AA18" s="161"/>
      <c r="AB18" s="161"/>
      <c r="AC18" s="161"/>
      <c r="AD18" s="161"/>
      <c r="AE18" s="161"/>
      <c r="AF18" s="161"/>
      <c r="AG18" s="161"/>
      <c r="AH18" s="161"/>
      <c r="AI18" s="161"/>
      <c r="AJ18" s="161"/>
    </row>
    <row r="19" spans="3:37" ht="16.2" customHeight="1">
      <c r="C19" s="67"/>
      <c r="D19" s="67"/>
      <c r="E19" s="67"/>
      <c r="F19" s="66"/>
      <c r="G19" s="67"/>
      <c r="H19" s="67"/>
      <c r="I19" s="66"/>
      <c r="J19" s="67"/>
      <c r="K19" s="67"/>
      <c r="L19" s="67"/>
      <c r="M19" s="159" t="s">
        <v>132</v>
      </c>
      <c r="N19" s="159"/>
      <c r="O19" s="159"/>
      <c r="P19" s="159"/>
      <c r="Q19" s="159"/>
      <c r="R19" s="159"/>
      <c r="S19" s="159" t="s">
        <v>133</v>
      </c>
      <c r="T19" s="159"/>
      <c r="U19" s="159"/>
      <c r="V19" s="159"/>
      <c r="W19" s="159"/>
      <c r="X19" s="159"/>
      <c r="Y19" s="165" t="s">
        <v>132</v>
      </c>
      <c r="Z19" s="165"/>
      <c r="AA19" s="165"/>
      <c r="AB19" s="165"/>
      <c r="AC19" s="165"/>
      <c r="AD19" s="165"/>
      <c r="AE19" s="165" t="s">
        <v>133</v>
      </c>
      <c r="AF19" s="165"/>
      <c r="AG19" s="165"/>
      <c r="AH19" s="165"/>
      <c r="AI19" s="165"/>
      <c r="AJ19" s="165"/>
      <c r="AK19" s="83"/>
    </row>
    <row r="20" spans="3:37" ht="24" customHeight="1">
      <c r="C20" s="152" t="s">
        <v>103</v>
      </c>
      <c r="D20" s="152"/>
      <c r="E20" s="152"/>
      <c r="F20" s="152"/>
      <c r="G20" s="150"/>
      <c r="H20" s="150"/>
      <c r="I20" s="69" t="s">
        <v>83</v>
      </c>
      <c r="J20" s="150"/>
      <c r="K20" s="150"/>
      <c r="L20" s="69" t="s">
        <v>84</v>
      </c>
      <c r="M20" s="150"/>
      <c r="N20" s="150"/>
      <c r="O20" s="150"/>
      <c r="P20" s="150"/>
      <c r="Q20" s="150"/>
      <c r="R20" s="78" t="s">
        <v>85</v>
      </c>
      <c r="S20" s="150"/>
      <c r="T20" s="150"/>
      <c r="U20" s="150"/>
      <c r="V20" s="150"/>
      <c r="W20" s="150"/>
      <c r="X20" s="78" t="s">
        <v>85</v>
      </c>
      <c r="Y20" s="150"/>
      <c r="Z20" s="150"/>
      <c r="AA20" s="150"/>
      <c r="AB20" s="150"/>
      <c r="AC20" s="150"/>
      <c r="AD20" s="78" t="s">
        <v>85</v>
      </c>
      <c r="AE20" s="150"/>
      <c r="AF20" s="150"/>
      <c r="AG20" s="150"/>
      <c r="AH20" s="150"/>
      <c r="AI20" s="150"/>
      <c r="AJ20" s="78" t="s">
        <v>85</v>
      </c>
    </row>
    <row r="21" spans="3:37" ht="24" customHeight="1">
      <c r="C21" s="152"/>
      <c r="D21" s="152"/>
      <c r="E21" s="152"/>
      <c r="F21" s="152"/>
      <c r="G21" s="150"/>
      <c r="H21" s="150"/>
      <c r="I21" s="69" t="s">
        <v>83</v>
      </c>
      <c r="J21" s="150"/>
      <c r="K21" s="150"/>
      <c r="L21" s="69" t="s">
        <v>84</v>
      </c>
      <c r="M21" s="150"/>
      <c r="N21" s="150"/>
      <c r="O21" s="150"/>
      <c r="P21" s="150"/>
      <c r="Q21" s="150"/>
      <c r="R21" s="78" t="s">
        <v>85</v>
      </c>
      <c r="S21" s="150"/>
      <c r="T21" s="150"/>
      <c r="U21" s="150"/>
      <c r="V21" s="150"/>
      <c r="W21" s="150"/>
      <c r="X21" s="78" t="s">
        <v>85</v>
      </c>
      <c r="Y21" s="150"/>
      <c r="Z21" s="150"/>
      <c r="AA21" s="150"/>
      <c r="AB21" s="150"/>
      <c r="AC21" s="150"/>
      <c r="AD21" s="78" t="s">
        <v>85</v>
      </c>
      <c r="AE21" s="150"/>
      <c r="AF21" s="150"/>
      <c r="AG21" s="150"/>
      <c r="AH21" s="150"/>
      <c r="AI21" s="150"/>
      <c r="AJ21" s="78" t="s">
        <v>85</v>
      </c>
    </row>
    <row r="22" spans="3:37" ht="24" customHeight="1">
      <c r="C22" s="152"/>
      <c r="D22" s="152"/>
      <c r="E22" s="152"/>
      <c r="F22" s="152"/>
      <c r="G22" s="150"/>
      <c r="H22" s="150"/>
      <c r="I22" s="69" t="s">
        <v>83</v>
      </c>
      <c r="J22" s="150"/>
      <c r="K22" s="150"/>
      <c r="L22" s="69" t="s">
        <v>84</v>
      </c>
      <c r="M22" s="150"/>
      <c r="N22" s="150"/>
      <c r="O22" s="150"/>
      <c r="P22" s="150"/>
      <c r="Q22" s="150"/>
      <c r="R22" s="78" t="s">
        <v>85</v>
      </c>
      <c r="S22" s="150"/>
      <c r="T22" s="150"/>
      <c r="U22" s="150"/>
      <c r="V22" s="150"/>
      <c r="W22" s="150"/>
      <c r="X22" s="78" t="s">
        <v>85</v>
      </c>
      <c r="Y22" s="150"/>
      <c r="Z22" s="150"/>
      <c r="AA22" s="150"/>
      <c r="AB22" s="150"/>
      <c r="AC22" s="150"/>
      <c r="AD22" s="78" t="s">
        <v>85</v>
      </c>
      <c r="AE22" s="150">
        <v>30</v>
      </c>
      <c r="AF22" s="150"/>
      <c r="AG22" s="150"/>
      <c r="AH22" s="150"/>
      <c r="AI22" s="150"/>
      <c r="AJ22" s="78" t="s">
        <v>85</v>
      </c>
    </row>
    <row r="23" spans="3:37" ht="24" customHeight="1">
      <c r="C23" s="152"/>
      <c r="D23" s="152"/>
      <c r="E23" s="152"/>
      <c r="F23" s="152"/>
      <c r="G23" s="151" t="s">
        <v>104</v>
      </c>
      <c r="H23" s="151"/>
      <c r="I23" s="151"/>
      <c r="J23" s="151"/>
      <c r="K23" s="151"/>
      <c r="L23" s="151"/>
      <c r="M23" s="84" t="s">
        <v>87</v>
      </c>
      <c r="N23" s="151">
        <f>M20+M21+M22</f>
        <v>0</v>
      </c>
      <c r="O23" s="151"/>
      <c r="P23" s="151"/>
      <c r="Q23" s="151"/>
      <c r="R23" s="78" t="s">
        <v>85</v>
      </c>
      <c r="S23" s="84" t="s">
        <v>134</v>
      </c>
      <c r="T23" s="151">
        <f>S20+S21+S22</f>
        <v>0</v>
      </c>
      <c r="U23" s="151"/>
      <c r="V23" s="151"/>
      <c r="W23" s="151"/>
      <c r="X23" s="78" t="s">
        <v>85</v>
      </c>
      <c r="Y23" s="84" t="s">
        <v>53</v>
      </c>
      <c r="Z23" s="151">
        <f>Y20+Y21+Y22</f>
        <v>0</v>
      </c>
      <c r="AA23" s="151"/>
      <c r="AB23" s="151"/>
      <c r="AC23" s="151"/>
      <c r="AD23" s="78" t="s">
        <v>85</v>
      </c>
      <c r="AE23" s="84" t="s">
        <v>135</v>
      </c>
      <c r="AF23" s="151">
        <f>AE20+AE21+AE22</f>
        <v>30</v>
      </c>
      <c r="AG23" s="151"/>
      <c r="AH23" s="151"/>
      <c r="AI23" s="151"/>
      <c r="AJ23" s="78" t="s">
        <v>85</v>
      </c>
    </row>
    <row r="25" spans="3:37" ht="16.95" customHeight="1">
      <c r="C25" s="67"/>
      <c r="D25" s="67"/>
      <c r="E25" s="67"/>
      <c r="F25" s="66"/>
      <c r="G25" s="67"/>
      <c r="H25" s="67"/>
      <c r="I25" s="66"/>
      <c r="J25" s="67"/>
      <c r="K25" s="67"/>
      <c r="L25" s="67"/>
      <c r="M25" s="159" t="s">
        <v>132</v>
      </c>
      <c r="N25" s="159"/>
      <c r="O25" s="159"/>
      <c r="P25" s="159"/>
      <c r="Q25" s="159"/>
      <c r="R25" s="159"/>
      <c r="S25" s="159" t="s">
        <v>133</v>
      </c>
      <c r="T25" s="159"/>
      <c r="U25" s="159"/>
      <c r="V25" s="159"/>
      <c r="W25" s="159"/>
      <c r="X25" s="159"/>
      <c r="Y25" s="165" t="s">
        <v>132</v>
      </c>
      <c r="Z25" s="165"/>
      <c r="AA25" s="165"/>
      <c r="AB25" s="165"/>
      <c r="AC25" s="165"/>
      <c r="AD25" s="165"/>
      <c r="AE25" s="165" t="s">
        <v>133</v>
      </c>
      <c r="AF25" s="165"/>
      <c r="AG25" s="165"/>
      <c r="AH25" s="165"/>
      <c r="AI25" s="165"/>
      <c r="AJ25" s="165"/>
    </row>
    <row r="26" spans="3:37" ht="22.8" customHeight="1">
      <c r="C26" s="152" t="s">
        <v>140</v>
      </c>
      <c r="D26" s="152"/>
      <c r="E26" s="152"/>
      <c r="F26" s="152"/>
      <c r="G26" s="150"/>
      <c r="H26" s="150"/>
      <c r="I26" s="69" t="s">
        <v>83</v>
      </c>
      <c r="J26" s="150"/>
      <c r="K26" s="150"/>
      <c r="L26" s="69" t="s">
        <v>84</v>
      </c>
      <c r="M26" s="150"/>
      <c r="N26" s="150"/>
      <c r="O26" s="150"/>
      <c r="P26" s="150"/>
      <c r="Q26" s="150"/>
      <c r="R26" s="78" t="s">
        <v>85</v>
      </c>
      <c r="S26" s="150"/>
      <c r="T26" s="150"/>
      <c r="U26" s="150"/>
      <c r="V26" s="150"/>
      <c r="W26" s="150"/>
      <c r="X26" s="78" t="s">
        <v>85</v>
      </c>
      <c r="Y26" s="150"/>
      <c r="Z26" s="150"/>
      <c r="AA26" s="150"/>
      <c r="AB26" s="150"/>
      <c r="AC26" s="150"/>
      <c r="AD26" s="78" t="s">
        <v>85</v>
      </c>
      <c r="AE26" s="150"/>
      <c r="AF26" s="150"/>
      <c r="AG26" s="150"/>
      <c r="AH26" s="150"/>
      <c r="AI26" s="150"/>
      <c r="AJ26" s="78" t="s">
        <v>85</v>
      </c>
    </row>
    <row r="27" spans="3:37" ht="22.8" customHeight="1">
      <c r="C27" s="152"/>
      <c r="D27" s="152"/>
      <c r="E27" s="152"/>
      <c r="F27" s="152"/>
      <c r="G27" s="150"/>
      <c r="H27" s="150"/>
      <c r="I27" s="69" t="s">
        <v>83</v>
      </c>
      <c r="J27" s="150"/>
      <c r="K27" s="150"/>
      <c r="L27" s="69" t="s">
        <v>84</v>
      </c>
      <c r="M27" s="150"/>
      <c r="N27" s="150"/>
      <c r="O27" s="150"/>
      <c r="P27" s="150"/>
      <c r="Q27" s="150"/>
      <c r="R27" s="78" t="s">
        <v>85</v>
      </c>
      <c r="S27" s="150"/>
      <c r="T27" s="150"/>
      <c r="U27" s="150"/>
      <c r="V27" s="150"/>
      <c r="W27" s="150"/>
      <c r="X27" s="78" t="s">
        <v>85</v>
      </c>
      <c r="Y27" s="150"/>
      <c r="Z27" s="150"/>
      <c r="AA27" s="150"/>
      <c r="AB27" s="150"/>
      <c r="AC27" s="150"/>
      <c r="AD27" s="78" t="s">
        <v>85</v>
      </c>
      <c r="AE27" s="150"/>
      <c r="AF27" s="150"/>
      <c r="AG27" s="150"/>
      <c r="AH27" s="150"/>
      <c r="AI27" s="150"/>
      <c r="AJ27" s="78" t="s">
        <v>85</v>
      </c>
    </row>
    <row r="28" spans="3:37" ht="22.8" customHeight="1">
      <c r="C28" s="152"/>
      <c r="D28" s="152"/>
      <c r="E28" s="152"/>
      <c r="F28" s="152"/>
      <c r="G28" s="150"/>
      <c r="H28" s="150"/>
      <c r="I28" s="69" t="s">
        <v>83</v>
      </c>
      <c r="J28" s="150"/>
      <c r="K28" s="150"/>
      <c r="L28" s="69" t="s">
        <v>84</v>
      </c>
      <c r="M28" s="150"/>
      <c r="N28" s="150"/>
      <c r="O28" s="150"/>
      <c r="P28" s="150"/>
      <c r="Q28" s="150"/>
      <c r="R28" s="78" t="s">
        <v>85</v>
      </c>
      <c r="S28" s="150"/>
      <c r="T28" s="150"/>
      <c r="U28" s="150"/>
      <c r="V28" s="150"/>
      <c r="W28" s="150"/>
      <c r="X28" s="78" t="s">
        <v>85</v>
      </c>
      <c r="Y28" s="150"/>
      <c r="Z28" s="150"/>
      <c r="AA28" s="150"/>
      <c r="AB28" s="150"/>
      <c r="AC28" s="150"/>
      <c r="AD28" s="78" t="s">
        <v>85</v>
      </c>
      <c r="AE28" s="150"/>
      <c r="AF28" s="150"/>
      <c r="AG28" s="150"/>
      <c r="AH28" s="150"/>
      <c r="AI28" s="150"/>
      <c r="AJ28" s="78" t="s">
        <v>85</v>
      </c>
    </row>
    <row r="29" spans="3:37" ht="22.8" customHeight="1">
      <c r="C29" s="152"/>
      <c r="D29" s="152"/>
      <c r="E29" s="152"/>
      <c r="F29" s="152"/>
      <c r="G29" s="151" t="s">
        <v>104</v>
      </c>
      <c r="H29" s="151"/>
      <c r="I29" s="151"/>
      <c r="J29" s="151"/>
      <c r="K29" s="151"/>
      <c r="L29" s="151"/>
      <c r="M29" s="84" t="s">
        <v>47</v>
      </c>
      <c r="N29" s="151">
        <f>M26+M27+M28</f>
        <v>0</v>
      </c>
      <c r="O29" s="151"/>
      <c r="P29" s="151"/>
      <c r="Q29" s="151"/>
      <c r="R29" s="78" t="s">
        <v>85</v>
      </c>
      <c r="S29" s="84" t="s">
        <v>136</v>
      </c>
      <c r="T29" s="151">
        <f>S26+S27+S28</f>
        <v>0</v>
      </c>
      <c r="U29" s="151"/>
      <c r="V29" s="151"/>
      <c r="W29" s="151"/>
      <c r="X29" s="78" t="s">
        <v>85</v>
      </c>
      <c r="Y29" s="84" t="s">
        <v>65</v>
      </c>
      <c r="Z29" s="151">
        <f>Y26+Y27+Y28</f>
        <v>0</v>
      </c>
      <c r="AA29" s="151"/>
      <c r="AB29" s="151"/>
      <c r="AC29" s="151"/>
      <c r="AD29" s="78" t="s">
        <v>85</v>
      </c>
      <c r="AE29" s="84" t="s">
        <v>137</v>
      </c>
      <c r="AF29" s="151">
        <f>AE26+AE27+AE28</f>
        <v>0</v>
      </c>
      <c r="AG29" s="151"/>
      <c r="AH29" s="151"/>
      <c r="AI29" s="151"/>
      <c r="AJ29" s="78" t="s">
        <v>85</v>
      </c>
    </row>
    <row r="31" spans="3:37" ht="16.95" customHeight="1">
      <c r="C31" s="48" t="s">
        <v>138</v>
      </c>
    </row>
    <row r="32" spans="3:37" ht="16.95" customHeight="1">
      <c r="D32" s="93" t="s">
        <v>109</v>
      </c>
      <c r="E32" s="93"/>
      <c r="F32" s="96" t="s">
        <v>87</v>
      </c>
      <c r="G32" s="96"/>
      <c r="H32" s="93" t="s">
        <v>90</v>
      </c>
      <c r="I32" s="93"/>
      <c r="J32" s="96" t="s">
        <v>47</v>
      </c>
      <c r="K32" s="96"/>
      <c r="L32" s="93" t="s">
        <v>10</v>
      </c>
      <c r="M32" s="93"/>
      <c r="N32" s="93" t="s">
        <v>33</v>
      </c>
      <c r="O32" s="93"/>
      <c r="P32" s="93"/>
      <c r="Q32" s="93"/>
      <c r="R32" s="155" t="e">
        <f>ROUNDDOWN(N23/Z23-N29/Z29,1)</f>
        <v>#DIV/0!</v>
      </c>
      <c r="S32" s="155"/>
      <c r="T32" s="155"/>
      <c r="U32" s="155"/>
      <c r="V32" s="155"/>
      <c r="W32" s="155"/>
      <c r="X32" s="153" t="s">
        <v>5</v>
      </c>
      <c r="Y32" s="153"/>
      <c r="Z32" s="93" t="s">
        <v>110</v>
      </c>
      <c r="AA32" s="93"/>
      <c r="AB32" s="93">
        <v>0</v>
      </c>
      <c r="AC32" s="93"/>
      <c r="AD32" s="65"/>
      <c r="AE32" s="65"/>
      <c r="AF32" s="57"/>
      <c r="AG32" s="65"/>
      <c r="AH32" s="55"/>
    </row>
    <row r="33" spans="4:38" ht="16.95" customHeight="1">
      <c r="D33" s="93"/>
      <c r="E33" s="93"/>
      <c r="F33" s="93" t="s">
        <v>53</v>
      </c>
      <c r="G33" s="93"/>
      <c r="H33" s="93"/>
      <c r="I33" s="93"/>
      <c r="J33" s="93" t="s">
        <v>65</v>
      </c>
      <c r="K33" s="93"/>
      <c r="L33" s="93"/>
      <c r="M33" s="93"/>
      <c r="N33" s="93"/>
      <c r="O33" s="93"/>
      <c r="P33" s="93"/>
      <c r="Q33" s="93"/>
      <c r="R33" s="156"/>
      <c r="S33" s="156"/>
      <c r="T33" s="156"/>
      <c r="U33" s="156"/>
      <c r="V33" s="156"/>
      <c r="W33" s="156"/>
      <c r="X33" s="154"/>
      <c r="Y33" s="154"/>
      <c r="Z33" s="93"/>
      <c r="AA33" s="93"/>
      <c r="AB33" s="93"/>
      <c r="AC33" s="93"/>
      <c r="AD33" s="65"/>
      <c r="AE33" s="65"/>
      <c r="AF33" s="65"/>
      <c r="AG33" s="65"/>
    </row>
    <row r="34" spans="4:38" ht="16.95" customHeight="1">
      <c r="D34" s="93" t="s">
        <v>109</v>
      </c>
      <c r="E34" s="93"/>
      <c r="F34" s="96" t="s">
        <v>134</v>
      </c>
      <c r="G34" s="96"/>
      <c r="H34" s="93" t="s">
        <v>90</v>
      </c>
      <c r="I34" s="93"/>
      <c r="J34" s="96" t="s">
        <v>136</v>
      </c>
      <c r="K34" s="96"/>
      <c r="L34" s="93" t="s">
        <v>10</v>
      </c>
      <c r="M34" s="93"/>
      <c r="N34" s="93" t="s">
        <v>32</v>
      </c>
      <c r="O34" s="93"/>
      <c r="P34" s="93"/>
      <c r="Q34" s="93"/>
      <c r="R34" s="155" t="e">
        <f>ROUNDDOWN(T23/AF23-T29/AF29,1)</f>
        <v>#DIV/0!</v>
      </c>
      <c r="S34" s="155"/>
      <c r="T34" s="155"/>
      <c r="U34" s="155"/>
      <c r="V34" s="155"/>
      <c r="W34" s="155"/>
      <c r="X34" s="153" t="s">
        <v>5</v>
      </c>
      <c r="Y34" s="153"/>
      <c r="Z34" s="93" t="s">
        <v>110</v>
      </c>
      <c r="AA34" s="93"/>
      <c r="AB34" s="93">
        <v>0</v>
      </c>
      <c r="AC34" s="93"/>
    </row>
    <row r="35" spans="4:38" ht="16.95" customHeight="1">
      <c r="D35" s="93"/>
      <c r="E35" s="93"/>
      <c r="F35" s="93" t="s">
        <v>135</v>
      </c>
      <c r="G35" s="93"/>
      <c r="H35" s="93"/>
      <c r="I35" s="93"/>
      <c r="J35" s="93" t="s">
        <v>137</v>
      </c>
      <c r="K35" s="93"/>
      <c r="L35" s="93"/>
      <c r="M35" s="93"/>
      <c r="N35" s="93"/>
      <c r="O35" s="93"/>
      <c r="P35" s="93"/>
      <c r="Q35" s="93"/>
      <c r="R35" s="156"/>
      <c r="S35" s="156"/>
      <c r="T35" s="156"/>
      <c r="U35" s="156"/>
      <c r="V35" s="156"/>
      <c r="W35" s="156"/>
      <c r="X35" s="154"/>
      <c r="Y35" s="154"/>
      <c r="Z35" s="93"/>
      <c r="AA35" s="93"/>
      <c r="AB35" s="93"/>
      <c r="AC35" s="93"/>
    </row>
    <row r="36" spans="4:38" ht="16.95" customHeight="1">
      <c r="D36" s="52"/>
      <c r="E36" s="52"/>
      <c r="F36" s="52"/>
      <c r="G36" s="52"/>
      <c r="H36" s="52"/>
      <c r="I36" s="52"/>
      <c r="J36" s="52"/>
      <c r="K36" s="52"/>
      <c r="L36" s="54"/>
      <c r="M36" s="54"/>
      <c r="N36" s="54"/>
      <c r="O36" s="54"/>
      <c r="P36" s="54"/>
      <c r="Q36" s="65"/>
      <c r="R36" s="65"/>
      <c r="S36" s="65"/>
      <c r="T36" s="65"/>
      <c r="U36" s="65"/>
      <c r="V36" s="65"/>
    </row>
    <row r="37" spans="4:38" ht="16.95" customHeight="1">
      <c r="S37" s="52"/>
      <c r="T37" s="52"/>
      <c r="U37" s="52"/>
      <c r="V37" s="52"/>
    </row>
    <row r="38" spans="4:38" ht="16.95" customHeight="1">
      <c r="W38" s="111" t="s">
        <v>14</v>
      </c>
      <c r="X38" s="111"/>
      <c r="Y38" s="111"/>
      <c r="Z38" s="111"/>
    </row>
    <row r="39" spans="4:38" ht="16.95" customHeight="1">
      <c r="W39" s="105" t="s">
        <v>28</v>
      </c>
      <c r="X39" s="105"/>
      <c r="Y39" s="105"/>
      <c r="Z39" s="105"/>
      <c r="AA39" s="105"/>
      <c r="AB39" s="51"/>
      <c r="AC39" s="51"/>
      <c r="AD39" s="51"/>
      <c r="AE39" s="51"/>
      <c r="AF39" s="51"/>
      <c r="AG39" s="51"/>
      <c r="AH39" s="51"/>
      <c r="AI39" s="51"/>
      <c r="AJ39" s="51"/>
      <c r="AK39" s="51"/>
      <c r="AL39" s="51"/>
    </row>
    <row r="40" spans="4:38" ht="16.95" customHeight="1">
      <c r="AB40" s="56"/>
      <c r="AC40" s="56"/>
      <c r="AD40" s="56"/>
      <c r="AE40" s="56"/>
      <c r="AF40" s="56"/>
      <c r="AG40" s="56"/>
      <c r="AH40" s="56"/>
      <c r="AI40" s="56"/>
      <c r="AJ40" s="56"/>
      <c r="AK40" s="56"/>
      <c r="AL40" s="56"/>
    </row>
    <row r="41" spans="4:38" ht="16.95" customHeight="1">
      <c r="W41" s="112" t="s">
        <v>29</v>
      </c>
      <c r="X41" s="112"/>
      <c r="Y41" s="112"/>
      <c r="Z41" s="112"/>
      <c r="AA41" s="112"/>
      <c r="AK41" s="93" t="s">
        <v>12</v>
      </c>
      <c r="AL41" s="93"/>
    </row>
    <row r="42" spans="4:38" ht="16.95" customHeight="1">
      <c r="W42" s="114" t="s">
        <v>30</v>
      </c>
      <c r="X42" s="114"/>
      <c r="Y42" s="114"/>
      <c r="Z42" s="114"/>
      <c r="AA42" s="114"/>
      <c r="AB42" s="51"/>
      <c r="AC42" s="51"/>
      <c r="AD42" s="51"/>
      <c r="AE42" s="51"/>
      <c r="AF42" s="51"/>
      <c r="AG42" s="51"/>
      <c r="AH42" s="51"/>
      <c r="AI42" s="51"/>
      <c r="AJ42" s="51"/>
      <c r="AK42" s="96"/>
      <c r="AL42" s="96"/>
    </row>
    <row r="43" spans="4:38" ht="16.95" customHeight="1">
      <c r="X43" s="61"/>
      <c r="Y43" s="61"/>
      <c r="Z43" s="61"/>
      <c r="AA43" s="61"/>
      <c r="AK43" s="52"/>
      <c r="AL43" s="52"/>
    </row>
    <row r="44" spans="4:38" ht="16.95" customHeight="1">
      <c r="W44" s="105" t="s">
        <v>16</v>
      </c>
      <c r="X44" s="105"/>
      <c r="Y44" s="105"/>
      <c r="Z44" s="105"/>
      <c r="AA44" s="105"/>
      <c r="AB44" s="51"/>
      <c r="AC44" s="51"/>
      <c r="AD44" s="51"/>
      <c r="AE44" s="51"/>
      <c r="AF44" s="51"/>
      <c r="AG44" s="51"/>
      <c r="AH44" s="51"/>
      <c r="AI44" s="51"/>
      <c r="AJ44" s="51"/>
      <c r="AK44" s="51"/>
      <c r="AL44" s="51"/>
    </row>
  </sheetData>
  <mergeCells count="130">
    <mergeCell ref="N34:Q35"/>
    <mergeCell ref="R34:W35"/>
    <mergeCell ref="X34:Y35"/>
    <mergeCell ref="Z34:AA35"/>
    <mergeCell ref="Z29:AC29"/>
    <mergeCell ref="AF29:AI29"/>
    <mergeCell ref="M27:Q27"/>
    <mergeCell ref="S27:W27"/>
    <mergeCell ref="Y27:AC27"/>
    <mergeCell ref="AE27:AI27"/>
    <mergeCell ref="M28:Q28"/>
    <mergeCell ref="S28:W28"/>
    <mergeCell ref="Y28:AC28"/>
    <mergeCell ref="AE28:AI28"/>
    <mergeCell ref="M22:Q22"/>
    <mergeCell ref="S20:W20"/>
    <mergeCell ref="S21:W21"/>
    <mergeCell ref="S22:W22"/>
    <mergeCell ref="Y20:AC20"/>
    <mergeCell ref="AE20:AI20"/>
    <mergeCell ref="Y21:AC21"/>
    <mergeCell ref="AE21:AI21"/>
    <mergeCell ref="Y22:AC22"/>
    <mergeCell ref="S19:X19"/>
    <mergeCell ref="AC15:AI15"/>
    <mergeCell ref="Y18:AJ18"/>
    <mergeCell ref="Y19:AD19"/>
    <mergeCell ref="AE19:AJ19"/>
    <mergeCell ref="W39:AA39"/>
    <mergeCell ref="W41:AA41"/>
    <mergeCell ref="N29:Q29"/>
    <mergeCell ref="T29:W29"/>
    <mergeCell ref="N23:Q23"/>
    <mergeCell ref="T23:W23"/>
    <mergeCell ref="AE22:AI22"/>
    <mergeCell ref="Z23:AC23"/>
    <mergeCell ref="AF23:AI23"/>
    <mergeCell ref="M25:R25"/>
    <mergeCell ref="S25:X25"/>
    <mergeCell ref="Y25:AD25"/>
    <mergeCell ref="AE25:AJ25"/>
    <mergeCell ref="M26:Q26"/>
    <mergeCell ref="S26:W26"/>
    <mergeCell ref="Y26:AC26"/>
    <mergeCell ref="AE26:AI26"/>
    <mergeCell ref="M20:Q20"/>
    <mergeCell ref="M21:Q21"/>
    <mergeCell ref="AK41:AL42"/>
    <mergeCell ref="W42:AA42"/>
    <mergeCell ref="W44:AA44"/>
    <mergeCell ref="W38:Z38"/>
    <mergeCell ref="D32:E33"/>
    <mergeCell ref="F32:G32"/>
    <mergeCell ref="H32:I33"/>
    <mergeCell ref="J32:K32"/>
    <mergeCell ref="L32:M33"/>
    <mergeCell ref="Z32:AA33"/>
    <mergeCell ref="AB32:AC33"/>
    <mergeCell ref="F33:G33"/>
    <mergeCell ref="J33:K33"/>
    <mergeCell ref="AB34:AC35"/>
    <mergeCell ref="R32:W33"/>
    <mergeCell ref="X32:Y33"/>
    <mergeCell ref="D34:E35"/>
    <mergeCell ref="F34:G34"/>
    <mergeCell ref="H34:I35"/>
    <mergeCell ref="J34:K34"/>
    <mergeCell ref="L34:M35"/>
    <mergeCell ref="F35:G35"/>
    <mergeCell ref="J35:K35"/>
    <mergeCell ref="N32:Q33"/>
    <mergeCell ref="G14:H15"/>
    <mergeCell ref="I14:I15"/>
    <mergeCell ref="J14:K15"/>
    <mergeCell ref="L14:L15"/>
    <mergeCell ref="M15:S15"/>
    <mergeCell ref="U15:AA15"/>
    <mergeCell ref="C26:F29"/>
    <mergeCell ref="G26:H26"/>
    <mergeCell ref="J26:K26"/>
    <mergeCell ref="G27:H27"/>
    <mergeCell ref="J27:K27"/>
    <mergeCell ref="G29:L29"/>
    <mergeCell ref="G28:H28"/>
    <mergeCell ref="J28:K28"/>
    <mergeCell ref="G22:H22"/>
    <mergeCell ref="J22:K22"/>
    <mergeCell ref="C20:F23"/>
    <mergeCell ref="G20:H20"/>
    <mergeCell ref="J20:K20"/>
    <mergeCell ref="G21:H21"/>
    <mergeCell ref="J21:K21"/>
    <mergeCell ref="G23:L23"/>
    <mergeCell ref="M18:X18"/>
    <mergeCell ref="M19:R19"/>
    <mergeCell ref="AC6:AD6"/>
    <mergeCell ref="AE6:AI6"/>
    <mergeCell ref="AC14:AI14"/>
    <mergeCell ref="P9:U10"/>
    <mergeCell ref="V9:W10"/>
    <mergeCell ref="X9:AE10"/>
    <mergeCell ref="C6:F6"/>
    <mergeCell ref="G6:H6"/>
    <mergeCell ref="J6:K6"/>
    <mergeCell ref="M6:S6"/>
    <mergeCell ref="U6:AA6"/>
    <mergeCell ref="D10:E10"/>
    <mergeCell ref="M13:T13"/>
    <mergeCell ref="U13:AB13"/>
    <mergeCell ref="AC13:AJ13"/>
    <mergeCell ref="D9:E9"/>
    <mergeCell ref="F9:G10"/>
    <mergeCell ref="H9:I10"/>
    <mergeCell ref="J9:K10"/>
    <mergeCell ref="L9:M10"/>
    <mergeCell ref="N9:O10"/>
    <mergeCell ref="M14:S14"/>
    <mergeCell ref="U14:AA14"/>
    <mergeCell ref="C14:F15"/>
    <mergeCell ref="C1:AF1"/>
    <mergeCell ref="M4:T4"/>
    <mergeCell ref="U4:AB4"/>
    <mergeCell ref="AC4:AJ4"/>
    <mergeCell ref="C5:F5"/>
    <mergeCell ref="G5:H5"/>
    <mergeCell ref="J5:K5"/>
    <mergeCell ref="M5:S5"/>
    <mergeCell ref="U5:AA5"/>
    <mergeCell ref="AC5:AD5"/>
    <mergeCell ref="AE5:AI5"/>
  </mergeCells>
  <phoneticPr fontId="13"/>
  <printOptions horizontalCentered="1"/>
  <pageMargins left="0.59055118110236227" right="0.59055118110236227" top="0.59055118110236227" bottom="0.39370078740157483" header="0.31496062992125984" footer="0.31496062992125984"/>
  <pageSetup paperSize="9" scale="83" fitToHeight="0" orientation="portrait" r:id="rId1"/>
  <colBreaks count="1" manualBreakCount="1">
    <brk id="37" max="4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743A8-AAF9-42FD-89EE-71F52B72157A}">
  <dimension ref="C1:AL46"/>
  <sheetViews>
    <sheetView view="pageBreakPreview" zoomScaleNormal="100" zoomScaleSheetLayoutView="100" workbookViewId="0">
      <selection activeCell="C35" sqref="C35"/>
    </sheetView>
  </sheetViews>
  <sheetFormatPr defaultColWidth="2.69921875" defaultRowHeight="16.95" customHeight="1"/>
  <cols>
    <col min="1" max="1" width="0.8984375" style="1" customWidth="1"/>
    <col min="2" max="2" width="1.69921875" style="1" customWidth="1"/>
    <col min="3" max="4" width="2.69921875" style="1"/>
    <col min="5" max="5" width="3" style="1" customWidth="1"/>
    <col min="6" max="38" width="2.69921875" style="1"/>
    <col min="39" max="39" width="1.69921875" style="1" customWidth="1"/>
    <col min="40" max="40" width="0.8984375" style="1" customWidth="1"/>
    <col min="41" max="16384" width="2.69921875" style="1"/>
  </cols>
  <sheetData>
    <row r="1" spans="3:32" ht="24" customHeight="1">
      <c r="C1" s="104" t="s">
        <v>52</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3:32" ht="16.8" customHeight="1">
      <c r="C2" s="3"/>
    </row>
    <row r="3" spans="3:32" s="2" customFormat="1" ht="24" customHeight="1">
      <c r="C3" s="26" t="s">
        <v>49</v>
      </c>
      <c r="D3" s="3"/>
    </row>
    <row r="4" spans="3:32" ht="33.75" customHeight="1">
      <c r="C4" s="118"/>
      <c r="D4" s="119"/>
      <c r="E4" s="119"/>
      <c r="F4" s="14" t="s">
        <v>0</v>
      </c>
      <c r="G4" s="119"/>
      <c r="H4" s="119"/>
      <c r="I4" s="14" t="s">
        <v>6</v>
      </c>
      <c r="J4" s="102" t="s">
        <v>8</v>
      </c>
      <c r="K4" s="102"/>
      <c r="L4" s="103"/>
      <c r="M4" s="118"/>
      <c r="N4" s="119"/>
      <c r="O4" s="119"/>
      <c r="P4" s="14" t="s">
        <v>0</v>
      </c>
      <c r="Q4" s="119"/>
      <c r="R4" s="119"/>
      <c r="S4" s="14" t="s">
        <v>6</v>
      </c>
      <c r="T4" s="102" t="s">
        <v>8</v>
      </c>
      <c r="U4" s="102"/>
      <c r="V4" s="103"/>
      <c r="W4" s="118"/>
      <c r="X4" s="119"/>
      <c r="Y4" s="119"/>
      <c r="Z4" s="14" t="s">
        <v>0</v>
      </c>
      <c r="AA4" s="119"/>
      <c r="AB4" s="119"/>
      <c r="AC4" s="14" t="s">
        <v>6</v>
      </c>
      <c r="AD4" s="102" t="s">
        <v>8</v>
      </c>
      <c r="AE4" s="102"/>
      <c r="AF4" s="103"/>
    </row>
    <row r="5" spans="3:32" ht="33.75" customHeight="1">
      <c r="C5" s="99"/>
      <c r="D5" s="100"/>
      <c r="E5" s="100"/>
      <c r="F5" s="100"/>
      <c r="G5" s="100"/>
      <c r="H5" s="100"/>
      <c r="I5" s="100"/>
      <c r="J5" s="100"/>
      <c r="K5" s="100"/>
      <c r="L5" s="15" t="s">
        <v>1</v>
      </c>
      <c r="M5" s="99"/>
      <c r="N5" s="100"/>
      <c r="O5" s="100"/>
      <c r="P5" s="100"/>
      <c r="Q5" s="100"/>
      <c r="R5" s="100"/>
      <c r="S5" s="100"/>
      <c r="T5" s="100"/>
      <c r="U5" s="100"/>
      <c r="V5" s="15" t="s">
        <v>1</v>
      </c>
      <c r="W5" s="99"/>
      <c r="X5" s="100"/>
      <c r="Y5" s="100"/>
      <c r="Z5" s="100"/>
      <c r="AA5" s="100"/>
      <c r="AB5" s="100"/>
      <c r="AC5" s="100"/>
      <c r="AD5" s="100"/>
      <c r="AE5" s="100"/>
      <c r="AF5" s="15" t="s">
        <v>1</v>
      </c>
    </row>
    <row r="6" spans="3:32" ht="32.25" customHeight="1">
      <c r="C6" s="120" t="s">
        <v>43</v>
      </c>
      <c r="D6" s="121"/>
      <c r="E6" s="121"/>
      <c r="F6" s="121"/>
      <c r="G6" s="121"/>
      <c r="H6" s="117">
        <f>SUM(C5,M5,W5)</f>
        <v>0</v>
      </c>
      <c r="I6" s="117"/>
      <c r="J6" s="117"/>
      <c r="K6" s="117"/>
      <c r="L6" s="117"/>
      <c r="M6" s="117"/>
      <c r="N6" s="117"/>
      <c r="O6" s="117"/>
      <c r="P6" s="117"/>
      <c r="Q6" s="117"/>
      <c r="R6" s="117"/>
      <c r="S6" s="117"/>
      <c r="T6" s="117"/>
      <c r="U6" s="117"/>
      <c r="V6" s="117"/>
      <c r="W6" s="117"/>
      <c r="X6" s="117"/>
      <c r="Y6" s="117"/>
      <c r="Z6" s="117"/>
      <c r="AA6" s="117"/>
      <c r="AB6" s="117"/>
      <c r="AC6" s="117"/>
      <c r="AD6" s="117"/>
      <c r="AE6" s="117"/>
      <c r="AF6" s="16" t="s">
        <v>1</v>
      </c>
    </row>
    <row r="8" spans="3:32" s="2" customFormat="1" ht="24" customHeight="1">
      <c r="C8" s="3" t="s">
        <v>54</v>
      </c>
      <c r="D8" s="3"/>
    </row>
    <row r="9" spans="3:32" ht="33.75" customHeight="1">
      <c r="C9" s="118"/>
      <c r="D9" s="119"/>
      <c r="E9" s="119"/>
      <c r="F9" s="14" t="s">
        <v>0</v>
      </c>
      <c r="G9" s="119"/>
      <c r="H9" s="119"/>
      <c r="I9" s="14" t="s">
        <v>6</v>
      </c>
      <c r="J9" s="102" t="s">
        <v>8</v>
      </c>
      <c r="K9" s="102"/>
      <c r="L9" s="103"/>
      <c r="M9" s="118"/>
      <c r="N9" s="119"/>
      <c r="O9" s="119"/>
      <c r="P9" s="14" t="s">
        <v>0</v>
      </c>
      <c r="Q9" s="119"/>
      <c r="R9" s="119"/>
      <c r="S9" s="14" t="s">
        <v>6</v>
      </c>
      <c r="T9" s="102" t="s">
        <v>8</v>
      </c>
      <c r="U9" s="102"/>
      <c r="V9" s="103"/>
      <c r="W9" s="118"/>
      <c r="X9" s="119"/>
      <c r="Y9" s="119"/>
      <c r="Z9" s="14" t="s">
        <v>0</v>
      </c>
      <c r="AA9" s="119"/>
      <c r="AB9" s="119"/>
      <c r="AC9" s="14" t="s">
        <v>6</v>
      </c>
      <c r="AD9" s="102" t="s">
        <v>8</v>
      </c>
      <c r="AE9" s="102"/>
      <c r="AF9" s="103"/>
    </row>
    <row r="10" spans="3:32" ht="33.75" customHeight="1">
      <c r="C10" s="99"/>
      <c r="D10" s="100"/>
      <c r="E10" s="100"/>
      <c r="F10" s="100"/>
      <c r="G10" s="100"/>
      <c r="H10" s="100"/>
      <c r="I10" s="100"/>
      <c r="J10" s="100"/>
      <c r="K10" s="100"/>
      <c r="L10" s="15" t="s">
        <v>1</v>
      </c>
      <c r="M10" s="99"/>
      <c r="N10" s="100"/>
      <c r="O10" s="100"/>
      <c r="P10" s="100"/>
      <c r="Q10" s="100"/>
      <c r="R10" s="100"/>
      <c r="S10" s="100"/>
      <c r="T10" s="100"/>
      <c r="U10" s="100"/>
      <c r="V10" s="15" t="s">
        <v>1</v>
      </c>
      <c r="W10" s="99"/>
      <c r="X10" s="100"/>
      <c r="Y10" s="100"/>
      <c r="Z10" s="100"/>
      <c r="AA10" s="100"/>
      <c r="AB10" s="100"/>
      <c r="AC10" s="100"/>
      <c r="AD10" s="100"/>
      <c r="AE10" s="100"/>
      <c r="AF10" s="15" t="s">
        <v>1</v>
      </c>
    </row>
    <row r="11" spans="3:32" ht="35.25" customHeight="1">
      <c r="C11" s="120" t="s">
        <v>44</v>
      </c>
      <c r="D11" s="121"/>
      <c r="E11" s="121"/>
      <c r="F11" s="121"/>
      <c r="G11" s="121"/>
      <c r="H11" s="117">
        <f>SUM(C10,M10,W10)</f>
        <v>0</v>
      </c>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6" t="s">
        <v>1</v>
      </c>
    </row>
    <row r="12" spans="3:32" ht="29.4" customHeight="1">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8"/>
    </row>
    <row r="13" spans="3:32" s="2" customFormat="1" ht="24" customHeight="1">
      <c r="C13" s="3" t="s">
        <v>39</v>
      </c>
      <c r="D13" s="3"/>
    </row>
    <row r="14" spans="3:32" ht="33.75" customHeight="1">
      <c r="C14" s="118"/>
      <c r="D14" s="119"/>
      <c r="E14" s="119"/>
      <c r="F14" s="14" t="s">
        <v>0</v>
      </c>
      <c r="G14" s="119"/>
      <c r="H14" s="119"/>
      <c r="I14" s="14" t="s">
        <v>6</v>
      </c>
      <c r="J14" s="102" t="s">
        <v>8</v>
      </c>
      <c r="K14" s="102"/>
      <c r="L14" s="103"/>
      <c r="M14" s="118"/>
      <c r="N14" s="119"/>
      <c r="O14" s="119"/>
      <c r="P14" s="14" t="s">
        <v>0</v>
      </c>
      <c r="Q14" s="119"/>
      <c r="R14" s="119"/>
      <c r="S14" s="14" t="s">
        <v>6</v>
      </c>
      <c r="T14" s="102" t="s">
        <v>8</v>
      </c>
      <c r="U14" s="102"/>
      <c r="V14" s="103"/>
      <c r="W14" s="118"/>
      <c r="X14" s="119"/>
      <c r="Y14" s="119"/>
      <c r="Z14" s="14" t="s">
        <v>0</v>
      </c>
      <c r="AA14" s="119"/>
      <c r="AB14" s="119"/>
      <c r="AC14" s="14" t="s">
        <v>6</v>
      </c>
      <c r="AD14" s="102" t="s">
        <v>8</v>
      </c>
      <c r="AE14" s="102"/>
      <c r="AF14" s="103"/>
    </row>
    <row r="15" spans="3:32" ht="33.75" customHeight="1">
      <c r="C15" s="99"/>
      <c r="D15" s="100"/>
      <c r="E15" s="100"/>
      <c r="F15" s="100"/>
      <c r="G15" s="100"/>
      <c r="H15" s="100"/>
      <c r="I15" s="100"/>
      <c r="J15" s="100"/>
      <c r="K15" s="100"/>
      <c r="L15" s="15" t="s">
        <v>1</v>
      </c>
      <c r="M15" s="99"/>
      <c r="N15" s="100"/>
      <c r="O15" s="100"/>
      <c r="P15" s="100"/>
      <c r="Q15" s="100"/>
      <c r="R15" s="100"/>
      <c r="S15" s="100"/>
      <c r="T15" s="100"/>
      <c r="U15" s="100"/>
      <c r="V15" s="15" t="s">
        <v>1</v>
      </c>
      <c r="W15" s="99"/>
      <c r="X15" s="100"/>
      <c r="Y15" s="100"/>
      <c r="Z15" s="100"/>
      <c r="AA15" s="100"/>
      <c r="AB15" s="100"/>
      <c r="AC15" s="100"/>
      <c r="AD15" s="100"/>
      <c r="AE15" s="100"/>
      <c r="AF15" s="15" t="s">
        <v>1</v>
      </c>
    </row>
    <row r="16" spans="3:32" ht="35.25" customHeight="1">
      <c r="C16" s="116" t="s">
        <v>45</v>
      </c>
      <c r="D16" s="117"/>
      <c r="E16" s="117"/>
      <c r="F16" s="117"/>
      <c r="G16" s="117"/>
      <c r="H16" s="117">
        <f>SUM(C15,M15,W15)</f>
        <v>0</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6" t="s">
        <v>1</v>
      </c>
    </row>
    <row r="18" spans="3:32" s="2" customFormat="1" ht="24" customHeight="1">
      <c r="C18" s="3" t="s">
        <v>55</v>
      </c>
      <c r="D18" s="3"/>
    </row>
    <row r="19" spans="3:32" ht="33.75" customHeight="1">
      <c r="C19" s="118"/>
      <c r="D19" s="119"/>
      <c r="E19" s="119"/>
      <c r="F19" s="14" t="s">
        <v>0</v>
      </c>
      <c r="G19" s="119"/>
      <c r="H19" s="119"/>
      <c r="I19" s="14" t="s">
        <v>6</v>
      </c>
      <c r="J19" s="102" t="s">
        <v>8</v>
      </c>
      <c r="K19" s="102"/>
      <c r="L19" s="103"/>
      <c r="M19" s="118"/>
      <c r="N19" s="119"/>
      <c r="O19" s="119"/>
      <c r="P19" s="14" t="s">
        <v>0</v>
      </c>
      <c r="Q19" s="119"/>
      <c r="R19" s="119"/>
      <c r="S19" s="14" t="s">
        <v>6</v>
      </c>
      <c r="T19" s="102" t="s">
        <v>8</v>
      </c>
      <c r="U19" s="102"/>
      <c r="V19" s="103"/>
      <c r="W19" s="118"/>
      <c r="X19" s="119"/>
      <c r="Y19" s="119"/>
      <c r="Z19" s="14" t="s">
        <v>0</v>
      </c>
      <c r="AA19" s="119"/>
      <c r="AB19" s="119"/>
      <c r="AC19" s="14" t="s">
        <v>6</v>
      </c>
      <c r="AD19" s="102" t="s">
        <v>8</v>
      </c>
      <c r="AE19" s="102"/>
      <c r="AF19" s="103"/>
    </row>
    <row r="20" spans="3:32" ht="33.75" customHeight="1">
      <c r="C20" s="99"/>
      <c r="D20" s="100"/>
      <c r="E20" s="100"/>
      <c r="F20" s="100"/>
      <c r="G20" s="100"/>
      <c r="H20" s="100"/>
      <c r="I20" s="100"/>
      <c r="J20" s="100"/>
      <c r="K20" s="100"/>
      <c r="L20" s="15" t="s">
        <v>1</v>
      </c>
      <c r="M20" s="99"/>
      <c r="N20" s="100"/>
      <c r="O20" s="100"/>
      <c r="P20" s="100"/>
      <c r="Q20" s="100"/>
      <c r="R20" s="100"/>
      <c r="S20" s="100"/>
      <c r="T20" s="100"/>
      <c r="U20" s="100"/>
      <c r="V20" s="15" t="s">
        <v>1</v>
      </c>
      <c r="W20" s="99"/>
      <c r="X20" s="100"/>
      <c r="Y20" s="100"/>
      <c r="Z20" s="100"/>
      <c r="AA20" s="100"/>
      <c r="AB20" s="100"/>
      <c r="AC20" s="100"/>
      <c r="AD20" s="100"/>
      <c r="AE20" s="100"/>
      <c r="AF20" s="15" t="s">
        <v>1</v>
      </c>
    </row>
    <row r="21" spans="3:32" ht="35.25" customHeight="1">
      <c r="C21" s="116" t="s">
        <v>46</v>
      </c>
      <c r="D21" s="117"/>
      <c r="E21" s="117"/>
      <c r="F21" s="117"/>
      <c r="G21" s="117"/>
      <c r="H21" s="117">
        <f>SUM(C20,M20,W20)</f>
        <v>0</v>
      </c>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6" t="s">
        <v>1</v>
      </c>
    </row>
    <row r="22" spans="3:32" ht="15.6" customHeight="1">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8"/>
    </row>
    <row r="23" spans="3:32" ht="16.95" customHeight="1">
      <c r="C23" s="1" t="s">
        <v>40</v>
      </c>
    </row>
    <row r="24" spans="3:32" ht="16.95" customHeight="1">
      <c r="Q24" s="8"/>
      <c r="R24" s="8"/>
      <c r="S24" s="8"/>
    </row>
    <row r="25" spans="3:32" ht="16.95" customHeight="1">
      <c r="D25" s="96" t="s">
        <v>48</v>
      </c>
      <c r="E25" s="96"/>
      <c r="F25" s="93" t="s">
        <v>7</v>
      </c>
      <c r="G25" s="93"/>
      <c r="H25" s="93">
        <v>100</v>
      </c>
      <c r="I25" s="93"/>
      <c r="J25" s="93" t="s">
        <v>10</v>
      </c>
      <c r="K25" s="93"/>
      <c r="L25" s="92" t="s">
        <v>34</v>
      </c>
      <c r="M25" s="169"/>
      <c r="N25" s="170"/>
      <c r="O25" s="155" t="e">
        <f>ROUNDDOWN(H11/H6*100,1)</f>
        <v>#DIV/0!</v>
      </c>
      <c r="P25" s="155"/>
      <c r="Q25" s="155"/>
      <c r="R25" s="153" t="s">
        <v>5</v>
      </c>
      <c r="S25" s="153"/>
      <c r="T25" s="30"/>
      <c r="U25" s="30"/>
      <c r="V25" s="30"/>
      <c r="W25" s="30"/>
      <c r="X25" s="30"/>
      <c r="Y25" s="30"/>
      <c r="Z25" s="8"/>
    </row>
    <row r="26" spans="3:32" ht="16.95" customHeight="1">
      <c r="D26" s="93" t="s">
        <v>47</v>
      </c>
      <c r="E26" s="93"/>
      <c r="F26" s="93"/>
      <c r="G26" s="93"/>
      <c r="H26" s="93"/>
      <c r="I26" s="93"/>
      <c r="J26" s="93"/>
      <c r="K26" s="93"/>
      <c r="L26" s="171"/>
      <c r="M26" s="172"/>
      <c r="N26" s="173"/>
      <c r="O26" s="156"/>
      <c r="P26" s="156"/>
      <c r="Q26" s="156"/>
      <c r="R26" s="154"/>
      <c r="S26" s="154"/>
      <c r="T26" s="30"/>
      <c r="U26" s="30"/>
      <c r="V26" s="30"/>
      <c r="W26" s="30"/>
      <c r="X26" s="30"/>
      <c r="Y26" s="30"/>
    </row>
    <row r="27" spans="3:32" ht="16.95" customHeight="1">
      <c r="D27" s="29"/>
      <c r="E27" s="29"/>
      <c r="F27" s="29"/>
      <c r="G27" s="29"/>
      <c r="H27" s="29"/>
      <c r="I27" s="29"/>
      <c r="J27" s="29"/>
      <c r="K27" s="29"/>
      <c r="L27" s="28"/>
      <c r="M27" s="28"/>
      <c r="N27" s="28"/>
      <c r="O27" s="28"/>
      <c r="P27" s="28"/>
      <c r="Q27" s="30"/>
      <c r="R27" s="30"/>
      <c r="S27" s="30"/>
      <c r="T27" s="30"/>
      <c r="U27" s="30"/>
      <c r="V27" s="30"/>
    </row>
    <row r="28" spans="3:32" ht="16.95" customHeight="1">
      <c r="C28" s="1" t="s">
        <v>42</v>
      </c>
    </row>
    <row r="30" spans="3:32" ht="16.95" customHeight="1">
      <c r="D30" s="96" t="s">
        <v>51</v>
      </c>
      <c r="E30" s="96"/>
      <c r="F30" s="93" t="s">
        <v>7</v>
      </c>
      <c r="G30" s="93"/>
      <c r="H30" s="93">
        <v>100</v>
      </c>
      <c r="I30" s="93"/>
      <c r="J30" s="93" t="s">
        <v>10</v>
      </c>
      <c r="K30" s="93"/>
      <c r="L30" s="125" t="s">
        <v>41</v>
      </c>
      <c r="M30" s="125"/>
      <c r="N30" s="125"/>
      <c r="O30" s="167" t="e">
        <f>ROUNDDOWN(H21/H16*100,1)</f>
        <v>#DIV/0!</v>
      </c>
      <c r="P30" s="167"/>
      <c r="Q30" s="167"/>
      <c r="R30" s="166" t="s">
        <v>5</v>
      </c>
      <c r="S30" s="166"/>
      <c r="T30" s="30"/>
      <c r="U30" s="30"/>
      <c r="V30" s="30"/>
      <c r="W30" s="30"/>
      <c r="X30" s="30"/>
      <c r="Y30" s="30"/>
    </row>
    <row r="31" spans="3:32" ht="16.8" customHeight="1">
      <c r="D31" s="93" t="s">
        <v>50</v>
      </c>
      <c r="E31" s="93"/>
      <c r="F31" s="93"/>
      <c r="G31" s="93"/>
      <c r="H31" s="93"/>
      <c r="I31" s="93"/>
      <c r="J31" s="93"/>
      <c r="K31" s="93"/>
      <c r="L31" s="91"/>
      <c r="M31" s="91"/>
      <c r="N31" s="91"/>
      <c r="O31" s="168"/>
      <c r="P31" s="168"/>
      <c r="Q31" s="168"/>
      <c r="R31" s="154"/>
      <c r="S31" s="154"/>
      <c r="T31" s="30"/>
      <c r="U31" s="30"/>
      <c r="V31" s="30"/>
      <c r="W31" s="30"/>
      <c r="X31" s="30"/>
      <c r="Y31" s="30"/>
    </row>
    <row r="32" spans="3:32" ht="16.95" customHeight="1">
      <c r="D32" s="29"/>
      <c r="E32" s="29"/>
      <c r="F32" s="29"/>
      <c r="G32" s="29"/>
      <c r="H32" s="29"/>
      <c r="I32" s="29"/>
      <c r="J32" s="29"/>
      <c r="K32" s="29"/>
      <c r="L32" s="29"/>
      <c r="M32" s="29"/>
      <c r="N32" s="29"/>
      <c r="O32" s="29"/>
      <c r="P32" s="29"/>
      <c r="Q32" s="29"/>
      <c r="R32" s="29"/>
      <c r="S32" s="29"/>
      <c r="T32" s="29"/>
      <c r="U32" s="29"/>
      <c r="V32" s="29"/>
    </row>
    <row r="33" spans="3:38" ht="16.95" customHeight="1">
      <c r="D33" s="29"/>
      <c r="E33" s="29"/>
      <c r="F33" s="29"/>
      <c r="G33" s="29"/>
      <c r="H33" s="29"/>
      <c r="I33" s="29"/>
      <c r="J33" s="29"/>
      <c r="K33" s="29"/>
      <c r="L33" s="29"/>
      <c r="M33" s="29"/>
      <c r="N33" s="29"/>
      <c r="O33" s="29"/>
      <c r="P33" s="29"/>
      <c r="Q33" s="29"/>
      <c r="R33" s="29"/>
      <c r="S33" s="29"/>
      <c r="T33" s="29"/>
      <c r="U33" s="29"/>
      <c r="V33" s="29"/>
    </row>
    <row r="34" spans="3:38" ht="16.95" customHeight="1">
      <c r="C34" s="1" t="s">
        <v>141</v>
      </c>
      <c r="D34" s="29"/>
      <c r="E34" s="29"/>
      <c r="F34" s="29"/>
      <c r="G34" s="29"/>
      <c r="H34" s="29"/>
      <c r="I34" s="29"/>
      <c r="J34" s="29"/>
      <c r="K34" s="29"/>
      <c r="L34" s="29"/>
      <c r="M34" s="29"/>
      <c r="N34" s="29"/>
      <c r="O34" s="29"/>
      <c r="P34" s="29"/>
      <c r="Q34" s="29"/>
      <c r="R34" s="29"/>
      <c r="S34" s="29"/>
      <c r="T34" s="29"/>
      <c r="U34" s="29"/>
      <c r="V34" s="29"/>
    </row>
    <row r="35" spans="3:38" ht="16.95" customHeight="1">
      <c r="D35" s="29"/>
      <c r="E35" s="29"/>
      <c r="F35" s="29"/>
      <c r="G35" s="29"/>
      <c r="H35" s="29"/>
      <c r="I35" s="29"/>
      <c r="J35" s="29"/>
      <c r="K35" s="29"/>
      <c r="L35" s="29"/>
      <c r="M35" s="29"/>
      <c r="N35" s="29"/>
      <c r="O35" s="29"/>
      <c r="P35" s="29"/>
      <c r="Q35" s="29"/>
      <c r="R35" s="29"/>
      <c r="S35" s="29"/>
      <c r="T35" s="29"/>
      <c r="U35" s="29"/>
      <c r="V35" s="29"/>
    </row>
    <row r="36" spans="3:38" ht="16.95" customHeight="1">
      <c r="D36" s="96" t="s">
        <v>56</v>
      </c>
      <c r="E36" s="96"/>
      <c r="F36" s="93" t="s">
        <v>7</v>
      </c>
      <c r="G36" s="93"/>
      <c r="H36" s="93">
        <v>100</v>
      </c>
      <c r="I36" s="93"/>
      <c r="J36" s="93" t="s">
        <v>10</v>
      </c>
      <c r="K36" s="93"/>
      <c r="L36" s="115" t="e">
        <f>ROUNDDOWN(((O30-O25)/O30)*100,1)</f>
        <v>#DIV/0!</v>
      </c>
      <c r="M36" s="115"/>
      <c r="N36" s="115"/>
      <c r="O36" s="93" t="s">
        <v>5</v>
      </c>
      <c r="P36" s="93"/>
      <c r="Q36" s="93" t="s">
        <v>97</v>
      </c>
      <c r="R36" s="93"/>
      <c r="S36" s="93"/>
      <c r="T36" s="93"/>
      <c r="U36" s="93"/>
      <c r="V36" s="93"/>
      <c r="W36" s="93"/>
      <c r="X36" s="93"/>
    </row>
    <row r="37" spans="3:38" ht="16.95" customHeight="1">
      <c r="D37" s="113" t="s">
        <v>53</v>
      </c>
      <c r="E37" s="113"/>
      <c r="F37" s="93"/>
      <c r="G37" s="93"/>
      <c r="H37" s="93"/>
      <c r="I37" s="93"/>
      <c r="J37" s="93"/>
      <c r="K37" s="93"/>
      <c r="L37" s="95"/>
      <c r="M37" s="95"/>
      <c r="N37" s="95"/>
      <c r="O37" s="96"/>
      <c r="P37" s="96"/>
      <c r="Q37" s="93"/>
      <c r="R37" s="93"/>
      <c r="S37" s="93"/>
      <c r="T37" s="93"/>
      <c r="U37" s="93"/>
      <c r="V37" s="93"/>
      <c r="W37" s="93"/>
      <c r="X37" s="93"/>
    </row>
    <row r="39" spans="3:38" ht="16.95" customHeight="1">
      <c r="S39" s="29"/>
      <c r="T39" s="29"/>
      <c r="U39" s="29"/>
      <c r="V39" s="29"/>
    </row>
    <row r="40" spans="3:38" ht="16.95" customHeight="1">
      <c r="W40" s="111" t="s">
        <v>14</v>
      </c>
      <c r="X40" s="111"/>
      <c r="Y40" s="111"/>
      <c r="Z40" s="111"/>
    </row>
    <row r="41" spans="3:38" ht="16.95" customHeight="1">
      <c r="W41" s="105" t="s">
        <v>28</v>
      </c>
      <c r="X41" s="105"/>
      <c r="Y41" s="105"/>
      <c r="Z41" s="105"/>
      <c r="AA41" s="105"/>
      <c r="AB41" s="4"/>
      <c r="AC41" s="4"/>
      <c r="AD41" s="4"/>
      <c r="AE41" s="4"/>
      <c r="AF41" s="4"/>
      <c r="AG41" s="4"/>
      <c r="AH41" s="4"/>
      <c r="AI41" s="4"/>
      <c r="AJ41" s="4"/>
      <c r="AK41" s="4"/>
      <c r="AL41" s="4"/>
    </row>
    <row r="42" spans="3:38" ht="16.95" customHeight="1">
      <c r="AB42" s="10"/>
      <c r="AC42" s="10"/>
      <c r="AD42" s="10"/>
      <c r="AE42" s="10"/>
      <c r="AF42" s="10"/>
      <c r="AG42" s="10"/>
      <c r="AH42" s="10"/>
      <c r="AI42" s="10"/>
      <c r="AJ42" s="10"/>
      <c r="AK42" s="10"/>
      <c r="AL42" s="10"/>
    </row>
    <row r="43" spans="3:38" ht="16.95" customHeight="1">
      <c r="W43" s="112" t="s">
        <v>29</v>
      </c>
      <c r="X43" s="112"/>
      <c r="Y43" s="112"/>
      <c r="Z43" s="112"/>
      <c r="AA43" s="112"/>
      <c r="AK43" s="93" t="s">
        <v>12</v>
      </c>
      <c r="AL43" s="93"/>
    </row>
    <row r="44" spans="3:38" ht="16.95" customHeight="1">
      <c r="W44" s="114" t="s">
        <v>30</v>
      </c>
      <c r="X44" s="114"/>
      <c r="Y44" s="114"/>
      <c r="Z44" s="114"/>
      <c r="AA44" s="114"/>
      <c r="AB44" s="4"/>
      <c r="AC44" s="4"/>
      <c r="AD44" s="4"/>
      <c r="AE44" s="4"/>
      <c r="AF44" s="4"/>
      <c r="AG44" s="4"/>
      <c r="AH44" s="4"/>
      <c r="AI44" s="4"/>
      <c r="AJ44" s="4"/>
      <c r="AK44" s="96"/>
      <c r="AL44" s="96"/>
    </row>
    <row r="45" spans="3:38" ht="16.95" customHeight="1">
      <c r="X45" s="19"/>
      <c r="Y45" s="19"/>
      <c r="Z45" s="19"/>
      <c r="AA45" s="19"/>
      <c r="AK45" s="29"/>
      <c r="AL45" s="29"/>
    </row>
    <row r="46" spans="3:38" ht="16.95" customHeight="1">
      <c r="W46" s="105" t="s">
        <v>16</v>
      </c>
      <c r="X46" s="105"/>
      <c r="Y46" s="105"/>
      <c r="Z46" s="105"/>
      <c r="AA46" s="105"/>
      <c r="AB46" s="4"/>
      <c r="AC46" s="4"/>
      <c r="AD46" s="4"/>
      <c r="AE46" s="4"/>
      <c r="AF46" s="4"/>
      <c r="AG46" s="4"/>
      <c r="AH46" s="4"/>
      <c r="AI46" s="4"/>
      <c r="AJ46" s="4"/>
      <c r="AK46" s="4"/>
      <c r="AL46" s="4"/>
    </row>
  </sheetData>
  <mergeCells count="87">
    <mergeCell ref="W46:AA46"/>
    <mergeCell ref="C1:AF1"/>
    <mergeCell ref="C4:E4"/>
    <mergeCell ref="G4:H4"/>
    <mergeCell ref="J4:L4"/>
    <mergeCell ref="M4:O4"/>
    <mergeCell ref="Q4:R4"/>
    <mergeCell ref="T4:V4"/>
    <mergeCell ref="W4:Y4"/>
    <mergeCell ref="AA4:AB4"/>
    <mergeCell ref="AD4:AF4"/>
    <mergeCell ref="C5:K5"/>
    <mergeCell ref="M5:U5"/>
    <mergeCell ref="W5:AE5"/>
    <mergeCell ref="C6:G6"/>
    <mergeCell ref="H6:AE6"/>
    <mergeCell ref="T9:V9"/>
    <mergeCell ref="W9:Y9"/>
    <mergeCell ref="AA9:AB9"/>
    <mergeCell ref="AD9:AF9"/>
    <mergeCell ref="C10:K10"/>
    <mergeCell ref="M10:U10"/>
    <mergeCell ref="W10:AE10"/>
    <mergeCell ref="C9:E9"/>
    <mergeCell ref="G9:H9"/>
    <mergeCell ref="J9:L9"/>
    <mergeCell ref="M9:O9"/>
    <mergeCell ref="Q9:R9"/>
    <mergeCell ref="C11:G11"/>
    <mergeCell ref="H11:AE11"/>
    <mergeCell ref="C14:E14"/>
    <mergeCell ref="G14:H14"/>
    <mergeCell ref="J14:L14"/>
    <mergeCell ref="M14:O14"/>
    <mergeCell ref="Q14:R14"/>
    <mergeCell ref="T14:V14"/>
    <mergeCell ref="W14:Y14"/>
    <mergeCell ref="AA14:AB14"/>
    <mergeCell ref="AD14:AF14"/>
    <mergeCell ref="C15:K15"/>
    <mergeCell ref="M15:U15"/>
    <mergeCell ref="W15:AE15"/>
    <mergeCell ref="C16:G16"/>
    <mergeCell ref="H16:AE16"/>
    <mergeCell ref="W19:Y19"/>
    <mergeCell ref="AA19:AB19"/>
    <mergeCell ref="AD19:AF19"/>
    <mergeCell ref="C20:K20"/>
    <mergeCell ref="M20:U20"/>
    <mergeCell ref="W20:AE20"/>
    <mergeCell ref="C19:E19"/>
    <mergeCell ref="G19:H19"/>
    <mergeCell ref="J19:L19"/>
    <mergeCell ref="M19:O19"/>
    <mergeCell ref="Q19:R19"/>
    <mergeCell ref="T19:V19"/>
    <mergeCell ref="D26:E26"/>
    <mergeCell ref="C21:G21"/>
    <mergeCell ref="H21:AE21"/>
    <mergeCell ref="D25:E25"/>
    <mergeCell ref="F25:G26"/>
    <mergeCell ref="H25:I26"/>
    <mergeCell ref="J25:K26"/>
    <mergeCell ref="L25:N26"/>
    <mergeCell ref="O25:Q26"/>
    <mergeCell ref="R25:S26"/>
    <mergeCell ref="AK43:AL44"/>
    <mergeCell ref="W44:AA44"/>
    <mergeCell ref="D36:E36"/>
    <mergeCell ref="F36:G37"/>
    <mergeCell ref="H36:I37"/>
    <mergeCell ref="J36:K37"/>
    <mergeCell ref="L36:N37"/>
    <mergeCell ref="O36:P37"/>
    <mergeCell ref="Q36:X37"/>
    <mergeCell ref="W41:AA41"/>
    <mergeCell ref="W43:AA43"/>
    <mergeCell ref="R30:S31"/>
    <mergeCell ref="D31:E31"/>
    <mergeCell ref="L30:N31"/>
    <mergeCell ref="D37:E37"/>
    <mergeCell ref="W40:Z40"/>
    <mergeCell ref="D30:E30"/>
    <mergeCell ref="F30:G31"/>
    <mergeCell ref="H30:I31"/>
    <mergeCell ref="J30:K31"/>
    <mergeCell ref="O30:Q31"/>
  </mergeCells>
  <phoneticPr fontId="13"/>
  <printOptions horizontalCentered="1"/>
  <pageMargins left="0.59055118110236227" right="0.59055118110236227" top="0.59055118110236227" bottom="0.39370078740157483" header="0.31496062992125984" footer="0.31496062992125984"/>
  <pageSetup paperSize="9" scale="73"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1D679-6263-4FFC-8F35-686B052AEECF}">
  <dimension ref="C1:BX51"/>
  <sheetViews>
    <sheetView view="pageBreakPreview" topLeftCell="A22" zoomScaleNormal="100" zoomScaleSheetLayoutView="100" workbookViewId="0">
      <selection activeCell="BB19" sqref="BB19"/>
    </sheetView>
  </sheetViews>
  <sheetFormatPr defaultColWidth="2.69921875" defaultRowHeight="16.95" customHeight="1"/>
  <cols>
    <col min="1" max="1" width="0.8984375" style="1" customWidth="1"/>
    <col min="2" max="2" width="1.69921875" style="1" customWidth="1"/>
    <col min="3" max="4" width="2.69921875" style="1"/>
    <col min="5" max="5" width="3" style="1" customWidth="1"/>
    <col min="6" max="38" width="2.69921875" style="1"/>
    <col min="39" max="39" width="1.69921875" style="1" customWidth="1"/>
    <col min="40" max="40" width="0.8984375" style="1" customWidth="1"/>
    <col min="41" max="42" width="2.69921875" style="1"/>
    <col min="43" max="43" width="3.5" style="1" customWidth="1"/>
    <col min="44" max="16384" width="2.69921875" style="1"/>
  </cols>
  <sheetData>
    <row r="1" spans="3:70" ht="24" customHeight="1">
      <c r="C1" s="104" t="s">
        <v>57</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O1" s="104" t="s">
        <v>57</v>
      </c>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row>
    <row r="2" spans="3:70" ht="16.8" customHeight="1">
      <c r="C2" s="41" t="s">
        <v>71</v>
      </c>
      <c r="D2" s="42"/>
      <c r="E2" s="42"/>
      <c r="F2" s="42"/>
      <c r="AO2" s="41" t="s">
        <v>130</v>
      </c>
      <c r="AP2" s="42"/>
      <c r="AQ2" s="42"/>
      <c r="AR2" s="42"/>
    </row>
    <row r="3" spans="3:70" s="2" customFormat="1" ht="24" customHeight="1">
      <c r="C3" s="26" t="s">
        <v>49</v>
      </c>
      <c r="D3" s="3"/>
      <c r="AO3" s="26" t="s">
        <v>49</v>
      </c>
      <c r="AP3" s="3"/>
    </row>
    <row r="4" spans="3:70" ht="33.75" customHeight="1">
      <c r="C4" s="118"/>
      <c r="D4" s="119"/>
      <c r="E4" s="119"/>
      <c r="F4" s="14" t="s">
        <v>0</v>
      </c>
      <c r="G4" s="119"/>
      <c r="H4" s="119"/>
      <c r="I4" s="14" t="s">
        <v>6</v>
      </c>
      <c r="J4" s="102" t="s">
        <v>8</v>
      </c>
      <c r="K4" s="102"/>
      <c r="L4" s="103"/>
      <c r="M4" s="118"/>
      <c r="N4" s="119"/>
      <c r="O4" s="119"/>
      <c r="P4" s="14" t="s">
        <v>0</v>
      </c>
      <c r="Q4" s="119"/>
      <c r="R4" s="119"/>
      <c r="S4" s="14" t="s">
        <v>6</v>
      </c>
      <c r="T4" s="102" t="s">
        <v>8</v>
      </c>
      <c r="U4" s="102"/>
      <c r="V4" s="103"/>
      <c r="W4" s="118"/>
      <c r="X4" s="119"/>
      <c r="Y4" s="119"/>
      <c r="Z4" s="14" t="s">
        <v>0</v>
      </c>
      <c r="AA4" s="119"/>
      <c r="AB4" s="119"/>
      <c r="AC4" s="14" t="s">
        <v>6</v>
      </c>
      <c r="AD4" s="102" t="s">
        <v>8</v>
      </c>
      <c r="AE4" s="102"/>
      <c r="AF4" s="103"/>
      <c r="AO4" s="118"/>
      <c r="AP4" s="119"/>
      <c r="AQ4" s="119"/>
      <c r="AR4" s="14" t="s">
        <v>0</v>
      </c>
      <c r="AS4" s="119"/>
      <c r="AT4" s="119"/>
      <c r="AU4" s="14" t="s">
        <v>6</v>
      </c>
      <c r="AV4" s="102" t="s">
        <v>8</v>
      </c>
      <c r="AW4" s="102"/>
      <c r="AX4" s="103"/>
      <c r="AY4" s="118"/>
      <c r="AZ4" s="119"/>
      <c r="BA4" s="119"/>
      <c r="BB4" s="14" t="s">
        <v>0</v>
      </c>
      <c r="BC4" s="119"/>
      <c r="BD4" s="119"/>
      <c r="BE4" s="14" t="s">
        <v>6</v>
      </c>
      <c r="BF4" s="102" t="s">
        <v>8</v>
      </c>
      <c r="BG4" s="102"/>
      <c r="BH4" s="103"/>
      <c r="BI4" s="118"/>
      <c r="BJ4" s="119"/>
      <c r="BK4" s="119"/>
      <c r="BL4" s="14" t="s">
        <v>0</v>
      </c>
      <c r="BM4" s="119"/>
      <c r="BN4" s="119"/>
      <c r="BO4" s="14" t="s">
        <v>6</v>
      </c>
      <c r="BP4" s="102" t="s">
        <v>8</v>
      </c>
      <c r="BQ4" s="102"/>
      <c r="BR4" s="103"/>
    </row>
    <row r="5" spans="3:70" ht="33.75" customHeight="1">
      <c r="C5" s="99"/>
      <c r="D5" s="100"/>
      <c r="E5" s="100"/>
      <c r="F5" s="100"/>
      <c r="G5" s="100"/>
      <c r="H5" s="100"/>
      <c r="I5" s="100"/>
      <c r="J5" s="100"/>
      <c r="K5" s="100"/>
      <c r="L5" s="15" t="s">
        <v>1</v>
      </c>
      <c r="M5" s="99"/>
      <c r="N5" s="100"/>
      <c r="O5" s="100"/>
      <c r="P5" s="100"/>
      <c r="Q5" s="100"/>
      <c r="R5" s="100"/>
      <c r="S5" s="100"/>
      <c r="T5" s="100"/>
      <c r="U5" s="100"/>
      <c r="V5" s="15" t="s">
        <v>1</v>
      </c>
      <c r="W5" s="99"/>
      <c r="X5" s="100"/>
      <c r="Y5" s="100"/>
      <c r="Z5" s="100"/>
      <c r="AA5" s="100"/>
      <c r="AB5" s="100"/>
      <c r="AC5" s="100"/>
      <c r="AD5" s="100"/>
      <c r="AE5" s="100"/>
      <c r="AF5" s="15" t="s">
        <v>1</v>
      </c>
      <c r="AO5" s="99"/>
      <c r="AP5" s="100"/>
      <c r="AQ5" s="100"/>
      <c r="AR5" s="100"/>
      <c r="AS5" s="100"/>
      <c r="AT5" s="100"/>
      <c r="AU5" s="100"/>
      <c r="AV5" s="100"/>
      <c r="AW5" s="100"/>
      <c r="AX5" s="15" t="s">
        <v>1</v>
      </c>
      <c r="AY5" s="99"/>
      <c r="AZ5" s="100"/>
      <c r="BA5" s="100"/>
      <c r="BB5" s="100"/>
      <c r="BC5" s="100"/>
      <c r="BD5" s="100"/>
      <c r="BE5" s="100"/>
      <c r="BF5" s="100"/>
      <c r="BG5" s="100"/>
      <c r="BH5" s="15" t="s">
        <v>1</v>
      </c>
      <c r="BI5" s="99"/>
      <c r="BJ5" s="100"/>
      <c r="BK5" s="100"/>
      <c r="BL5" s="100"/>
      <c r="BM5" s="100"/>
      <c r="BN5" s="100"/>
      <c r="BO5" s="100"/>
      <c r="BP5" s="100"/>
      <c r="BQ5" s="100"/>
      <c r="BR5" s="15" t="s">
        <v>1</v>
      </c>
    </row>
    <row r="6" spans="3:70" ht="32.25" customHeight="1">
      <c r="C6" s="120" t="s">
        <v>43</v>
      </c>
      <c r="D6" s="121"/>
      <c r="E6" s="121"/>
      <c r="F6" s="121"/>
      <c r="G6" s="121"/>
      <c r="H6" s="117">
        <f>SUM(C5,M5,W5)</f>
        <v>0</v>
      </c>
      <c r="I6" s="117"/>
      <c r="J6" s="117"/>
      <c r="K6" s="117"/>
      <c r="L6" s="117"/>
      <c r="M6" s="117"/>
      <c r="N6" s="117"/>
      <c r="O6" s="117"/>
      <c r="P6" s="117"/>
      <c r="Q6" s="117"/>
      <c r="R6" s="117"/>
      <c r="S6" s="117"/>
      <c r="T6" s="117"/>
      <c r="U6" s="117"/>
      <c r="V6" s="117"/>
      <c r="W6" s="117"/>
      <c r="X6" s="117"/>
      <c r="Y6" s="117"/>
      <c r="Z6" s="117"/>
      <c r="AA6" s="117"/>
      <c r="AB6" s="117"/>
      <c r="AC6" s="117"/>
      <c r="AD6" s="117"/>
      <c r="AE6" s="117"/>
      <c r="AF6" s="16" t="s">
        <v>1</v>
      </c>
      <c r="AO6" s="120" t="s">
        <v>62</v>
      </c>
      <c r="AP6" s="121"/>
      <c r="AQ6" s="121"/>
      <c r="AR6" s="121"/>
      <c r="AS6" s="121"/>
      <c r="AT6" s="117">
        <f>SUM(AO5,AY5,BI5)</f>
        <v>0</v>
      </c>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6" t="s">
        <v>1</v>
      </c>
    </row>
    <row r="8" spans="3:70" s="2" customFormat="1" ht="24" customHeight="1">
      <c r="C8" s="3" t="s">
        <v>54</v>
      </c>
      <c r="D8" s="3"/>
      <c r="AO8" s="3" t="s">
        <v>54</v>
      </c>
      <c r="AP8" s="3"/>
    </row>
    <row r="9" spans="3:70" ht="33.75" customHeight="1">
      <c r="C9" s="118"/>
      <c r="D9" s="119"/>
      <c r="E9" s="119"/>
      <c r="F9" s="14" t="s">
        <v>0</v>
      </c>
      <c r="G9" s="119"/>
      <c r="H9" s="119"/>
      <c r="I9" s="14" t="s">
        <v>6</v>
      </c>
      <c r="J9" s="102" t="s">
        <v>8</v>
      </c>
      <c r="K9" s="102"/>
      <c r="L9" s="103"/>
      <c r="M9" s="118"/>
      <c r="N9" s="119"/>
      <c r="O9" s="119"/>
      <c r="P9" s="14" t="s">
        <v>0</v>
      </c>
      <c r="Q9" s="119"/>
      <c r="R9" s="119"/>
      <c r="S9" s="14" t="s">
        <v>6</v>
      </c>
      <c r="T9" s="102" t="s">
        <v>8</v>
      </c>
      <c r="U9" s="102"/>
      <c r="V9" s="103"/>
      <c r="W9" s="118"/>
      <c r="X9" s="119"/>
      <c r="Y9" s="119"/>
      <c r="Z9" s="14" t="s">
        <v>0</v>
      </c>
      <c r="AA9" s="119"/>
      <c r="AB9" s="119"/>
      <c r="AC9" s="14" t="s">
        <v>6</v>
      </c>
      <c r="AD9" s="102" t="s">
        <v>8</v>
      </c>
      <c r="AE9" s="102"/>
      <c r="AF9" s="103"/>
      <c r="AO9" s="118"/>
      <c r="AP9" s="119"/>
      <c r="AQ9" s="119"/>
      <c r="AR9" s="14" t="s">
        <v>0</v>
      </c>
      <c r="AS9" s="119"/>
      <c r="AT9" s="119"/>
      <c r="AU9" s="14" t="s">
        <v>6</v>
      </c>
      <c r="AV9" s="102" t="s">
        <v>8</v>
      </c>
      <c r="AW9" s="102"/>
      <c r="AX9" s="103"/>
      <c r="AY9" s="118"/>
      <c r="AZ9" s="119"/>
      <c r="BA9" s="119"/>
      <c r="BB9" s="14" t="s">
        <v>0</v>
      </c>
      <c r="BC9" s="119"/>
      <c r="BD9" s="119"/>
      <c r="BE9" s="14" t="s">
        <v>6</v>
      </c>
      <c r="BF9" s="102" t="s">
        <v>8</v>
      </c>
      <c r="BG9" s="102"/>
      <c r="BH9" s="103"/>
      <c r="BI9" s="118"/>
      <c r="BJ9" s="119"/>
      <c r="BK9" s="119"/>
      <c r="BL9" s="14" t="s">
        <v>0</v>
      </c>
      <c r="BM9" s="119"/>
      <c r="BN9" s="119"/>
      <c r="BO9" s="14" t="s">
        <v>6</v>
      </c>
      <c r="BP9" s="102" t="s">
        <v>8</v>
      </c>
      <c r="BQ9" s="102"/>
      <c r="BR9" s="103"/>
    </row>
    <row r="10" spans="3:70" ht="33.75" customHeight="1">
      <c r="C10" s="99"/>
      <c r="D10" s="100"/>
      <c r="E10" s="100"/>
      <c r="F10" s="100"/>
      <c r="G10" s="100"/>
      <c r="H10" s="100"/>
      <c r="I10" s="100"/>
      <c r="J10" s="100"/>
      <c r="K10" s="100"/>
      <c r="L10" s="15" t="s">
        <v>1</v>
      </c>
      <c r="M10" s="99"/>
      <c r="N10" s="100"/>
      <c r="O10" s="100"/>
      <c r="P10" s="100"/>
      <c r="Q10" s="100"/>
      <c r="R10" s="100"/>
      <c r="S10" s="100"/>
      <c r="T10" s="100"/>
      <c r="U10" s="100"/>
      <c r="V10" s="15" t="s">
        <v>1</v>
      </c>
      <c r="W10" s="99"/>
      <c r="X10" s="100"/>
      <c r="Y10" s="100"/>
      <c r="Z10" s="100"/>
      <c r="AA10" s="100"/>
      <c r="AB10" s="100"/>
      <c r="AC10" s="100"/>
      <c r="AD10" s="100"/>
      <c r="AE10" s="100"/>
      <c r="AF10" s="15" t="s">
        <v>1</v>
      </c>
      <c r="AO10" s="99"/>
      <c r="AP10" s="100"/>
      <c r="AQ10" s="100"/>
      <c r="AR10" s="100"/>
      <c r="AS10" s="100"/>
      <c r="AT10" s="100"/>
      <c r="AU10" s="100"/>
      <c r="AV10" s="100"/>
      <c r="AW10" s="100"/>
      <c r="AX10" s="15" t="s">
        <v>1</v>
      </c>
      <c r="AY10" s="99"/>
      <c r="AZ10" s="100"/>
      <c r="BA10" s="100"/>
      <c r="BB10" s="100"/>
      <c r="BC10" s="100"/>
      <c r="BD10" s="100"/>
      <c r="BE10" s="100"/>
      <c r="BF10" s="100"/>
      <c r="BG10" s="100"/>
      <c r="BH10" s="15" t="s">
        <v>1</v>
      </c>
      <c r="BI10" s="99"/>
      <c r="BJ10" s="100"/>
      <c r="BK10" s="100"/>
      <c r="BL10" s="100"/>
      <c r="BM10" s="100"/>
      <c r="BN10" s="100"/>
      <c r="BO10" s="100"/>
      <c r="BP10" s="100"/>
      <c r="BQ10" s="100"/>
      <c r="BR10" s="15" t="s">
        <v>1</v>
      </c>
    </row>
    <row r="11" spans="3:70" ht="35.25" customHeight="1">
      <c r="C11" s="120" t="s">
        <v>44</v>
      </c>
      <c r="D11" s="121"/>
      <c r="E11" s="121"/>
      <c r="F11" s="121"/>
      <c r="G11" s="121"/>
      <c r="H11" s="117">
        <f>SUM(C10,M10,W10)</f>
        <v>0</v>
      </c>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6" t="s">
        <v>1</v>
      </c>
      <c r="AO11" s="120" t="s">
        <v>61</v>
      </c>
      <c r="AP11" s="121"/>
      <c r="AQ11" s="121"/>
      <c r="AR11" s="121"/>
      <c r="AS11" s="121"/>
      <c r="AT11" s="117">
        <f>SUM(AO10,AY10,BI10)</f>
        <v>0</v>
      </c>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6" t="s">
        <v>1</v>
      </c>
    </row>
    <row r="12" spans="3:70" ht="29.4" customHeight="1">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8"/>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8"/>
    </row>
    <row r="13" spans="3:70" s="2" customFormat="1" ht="24" customHeight="1">
      <c r="C13" s="3" t="s">
        <v>39</v>
      </c>
      <c r="D13" s="3"/>
      <c r="AO13" s="3" t="s">
        <v>39</v>
      </c>
      <c r="AP13" s="3"/>
    </row>
    <row r="14" spans="3:70" ht="33.75" customHeight="1">
      <c r="C14" s="118"/>
      <c r="D14" s="119"/>
      <c r="E14" s="119"/>
      <c r="F14" s="14" t="s">
        <v>0</v>
      </c>
      <c r="G14" s="119"/>
      <c r="H14" s="119"/>
      <c r="I14" s="14" t="s">
        <v>6</v>
      </c>
      <c r="J14" s="102" t="s">
        <v>8</v>
      </c>
      <c r="K14" s="102"/>
      <c r="L14" s="103"/>
      <c r="M14" s="118"/>
      <c r="N14" s="119"/>
      <c r="O14" s="119"/>
      <c r="P14" s="14" t="s">
        <v>0</v>
      </c>
      <c r="Q14" s="119"/>
      <c r="R14" s="119"/>
      <c r="S14" s="14" t="s">
        <v>6</v>
      </c>
      <c r="T14" s="102" t="s">
        <v>8</v>
      </c>
      <c r="U14" s="102"/>
      <c r="V14" s="103"/>
      <c r="W14" s="118"/>
      <c r="X14" s="119"/>
      <c r="Y14" s="119"/>
      <c r="Z14" s="14" t="s">
        <v>0</v>
      </c>
      <c r="AA14" s="119"/>
      <c r="AB14" s="119"/>
      <c r="AC14" s="14" t="s">
        <v>6</v>
      </c>
      <c r="AD14" s="102" t="s">
        <v>8</v>
      </c>
      <c r="AE14" s="102"/>
      <c r="AF14" s="103"/>
      <c r="AO14" s="118"/>
      <c r="AP14" s="119"/>
      <c r="AQ14" s="119"/>
      <c r="AR14" s="14" t="s">
        <v>0</v>
      </c>
      <c r="AS14" s="119"/>
      <c r="AT14" s="119"/>
      <c r="AU14" s="14" t="s">
        <v>6</v>
      </c>
      <c r="AV14" s="102" t="s">
        <v>8</v>
      </c>
      <c r="AW14" s="102"/>
      <c r="AX14" s="103"/>
      <c r="AY14" s="118"/>
      <c r="AZ14" s="119"/>
      <c r="BA14" s="119"/>
      <c r="BB14" s="14" t="s">
        <v>0</v>
      </c>
      <c r="BC14" s="119"/>
      <c r="BD14" s="119"/>
      <c r="BE14" s="14" t="s">
        <v>6</v>
      </c>
      <c r="BF14" s="102" t="s">
        <v>8</v>
      </c>
      <c r="BG14" s="102"/>
      <c r="BH14" s="103"/>
      <c r="BI14" s="118"/>
      <c r="BJ14" s="119"/>
      <c r="BK14" s="119"/>
      <c r="BL14" s="14" t="s">
        <v>0</v>
      </c>
      <c r="BM14" s="119"/>
      <c r="BN14" s="119"/>
      <c r="BO14" s="14" t="s">
        <v>6</v>
      </c>
      <c r="BP14" s="102" t="s">
        <v>8</v>
      </c>
      <c r="BQ14" s="102"/>
      <c r="BR14" s="103"/>
    </row>
    <row r="15" spans="3:70" ht="33.75" customHeight="1">
      <c r="C15" s="99"/>
      <c r="D15" s="100"/>
      <c r="E15" s="100"/>
      <c r="F15" s="100"/>
      <c r="G15" s="100"/>
      <c r="H15" s="100"/>
      <c r="I15" s="100"/>
      <c r="J15" s="100"/>
      <c r="K15" s="100"/>
      <c r="L15" s="15" t="s">
        <v>1</v>
      </c>
      <c r="M15" s="99"/>
      <c r="N15" s="100"/>
      <c r="O15" s="100"/>
      <c r="P15" s="100"/>
      <c r="Q15" s="100"/>
      <c r="R15" s="100"/>
      <c r="S15" s="100"/>
      <c r="T15" s="100"/>
      <c r="U15" s="100"/>
      <c r="V15" s="15" t="s">
        <v>1</v>
      </c>
      <c r="W15" s="99"/>
      <c r="X15" s="100"/>
      <c r="Y15" s="100"/>
      <c r="Z15" s="100"/>
      <c r="AA15" s="100"/>
      <c r="AB15" s="100"/>
      <c r="AC15" s="100"/>
      <c r="AD15" s="100"/>
      <c r="AE15" s="100"/>
      <c r="AF15" s="15" t="s">
        <v>1</v>
      </c>
      <c r="AO15" s="99"/>
      <c r="AP15" s="100"/>
      <c r="AQ15" s="100"/>
      <c r="AR15" s="100"/>
      <c r="AS15" s="100"/>
      <c r="AT15" s="100"/>
      <c r="AU15" s="100"/>
      <c r="AV15" s="100"/>
      <c r="AW15" s="100"/>
      <c r="AX15" s="15" t="s">
        <v>1</v>
      </c>
      <c r="AY15" s="99"/>
      <c r="AZ15" s="100"/>
      <c r="BA15" s="100"/>
      <c r="BB15" s="100"/>
      <c r="BC15" s="100"/>
      <c r="BD15" s="100"/>
      <c r="BE15" s="100"/>
      <c r="BF15" s="100"/>
      <c r="BG15" s="100"/>
      <c r="BH15" s="15" t="s">
        <v>1</v>
      </c>
      <c r="BI15" s="99"/>
      <c r="BJ15" s="100"/>
      <c r="BK15" s="100"/>
      <c r="BL15" s="100"/>
      <c r="BM15" s="100"/>
      <c r="BN15" s="100"/>
      <c r="BO15" s="100"/>
      <c r="BP15" s="100"/>
      <c r="BQ15" s="100"/>
      <c r="BR15" s="15" t="s">
        <v>1</v>
      </c>
    </row>
    <row r="16" spans="3:70" ht="35.25" customHeight="1">
      <c r="C16" s="116" t="s">
        <v>45</v>
      </c>
      <c r="D16" s="117"/>
      <c r="E16" s="117"/>
      <c r="F16" s="117"/>
      <c r="G16" s="117"/>
      <c r="H16" s="117">
        <f>SUM(C15,M15,W15)</f>
        <v>0</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6" t="s">
        <v>1</v>
      </c>
      <c r="AO16" s="116" t="s">
        <v>59</v>
      </c>
      <c r="AP16" s="117"/>
      <c r="AQ16" s="117"/>
      <c r="AR16" s="117"/>
      <c r="AS16" s="117"/>
      <c r="AT16" s="117">
        <f>SUM(AO15,AY15,BI15)</f>
        <v>0</v>
      </c>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6" t="s">
        <v>1</v>
      </c>
    </row>
    <row r="18" spans="3:70" s="2" customFormat="1" ht="24" customHeight="1">
      <c r="C18" s="3" t="s">
        <v>55</v>
      </c>
      <c r="D18" s="3"/>
      <c r="AO18" s="3" t="s">
        <v>55</v>
      </c>
      <c r="AP18" s="3"/>
    </row>
    <row r="19" spans="3:70" ht="33.75" customHeight="1">
      <c r="C19" s="118"/>
      <c r="D19" s="119"/>
      <c r="E19" s="119"/>
      <c r="F19" s="14" t="s">
        <v>0</v>
      </c>
      <c r="G19" s="119"/>
      <c r="H19" s="119"/>
      <c r="I19" s="14" t="s">
        <v>6</v>
      </c>
      <c r="J19" s="102" t="s">
        <v>8</v>
      </c>
      <c r="K19" s="102"/>
      <c r="L19" s="103"/>
      <c r="M19" s="118"/>
      <c r="N19" s="119"/>
      <c r="O19" s="119"/>
      <c r="P19" s="14"/>
      <c r="Q19" s="119"/>
      <c r="R19" s="119"/>
      <c r="S19" s="14" t="s">
        <v>6</v>
      </c>
      <c r="T19" s="102" t="s">
        <v>8</v>
      </c>
      <c r="U19" s="102"/>
      <c r="V19" s="103"/>
      <c r="W19" s="118"/>
      <c r="X19" s="119"/>
      <c r="Y19" s="119"/>
      <c r="Z19" s="14"/>
      <c r="AA19" s="119"/>
      <c r="AB19" s="119"/>
      <c r="AC19" s="14" t="s">
        <v>6</v>
      </c>
      <c r="AD19" s="102" t="s">
        <v>8</v>
      </c>
      <c r="AE19" s="102"/>
      <c r="AF19" s="103"/>
      <c r="AO19" s="118"/>
      <c r="AP19" s="119"/>
      <c r="AQ19" s="119"/>
      <c r="AR19" s="14" t="s">
        <v>0</v>
      </c>
      <c r="AS19" s="119"/>
      <c r="AT19" s="119"/>
      <c r="AU19" s="14" t="s">
        <v>6</v>
      </c>
      <c r="AV19" s="102" t="s">
        <v>8</v>
      </c>
      <c r="AW19" s="102"/>
      <c r="AX19" s="103"/>
      <c r="AY19" s="118"/>
      <c r="AZ19" s="119"/>
      <c r="BA19" s="119"/>
      <c r="BB19" s="14" t="s">
        <v>0</v>
      </c>
      <c r="BC19" s="119"/>
      <c r="BD19" s="119"/>
      <c r="BE19" s="14" t="s">
        <v>6</v>
      </c>
      <c r="BF19" s="102" t="s">
        <v>8</v>
      </c>
      <c r="BG19" s="102"/>
      <c r="BH19" s="103"/>
      <c r="BI19" s="118"/>
      <c r="BJ19" s="119"/>
      <c r="BK19" s="119"/>
      <c r="BL19" s="14" t="s">
        <v>0</v>
      </c>
      <c r="BM19" s="119"/>
      <c r="BN19" s="119"/>
      <c r="BO19" s="14" t="s">
        <v>6</v>
      </c>
      <c r="BP19" s="102" t="s">
        <v>8</v>
      </c>
      <c r="BQ19" s="102"/>
      <c r="BR19" s="103"/>
    </row>
    <row r="20" spans="3:70" ht="33.75" customHeight="1">
      <c r="C20" s="99"/>
      <c r="D20" s="100"/>
      <c r="E20" s="100"/>
      <c r="F20" s="100"/>
      <c r="G20" s="100"/>
      <c r="H20" s="100"/>
      <c r="I20" s="100"/>
      <c r="J20" s="100"/>
      <c r="K20" s="100"/>
      <c r="L20" s="15" t="s">
        <v>1</v>
      </c>
      <c r="M20" s="99"/>
      <c r="N20" s="100"/>
      <c r="O20" s="100"/>
      <c r="P20" s="100"/>
      <c r="Q20" s="100"/>
      <c r="R20" s="100"/>
      <c r="S20" s="100"/>
      <c r="T20" s="100"/>
      <c r="U20" s="100"/>
      <c r="V20" s="15" t="s">
        <v>1</v>
      </c>
      <c r="W20" s="99"/>
      <c r="X20" s="100"/>
      <c r="Y20" s="100"/>
      <c r="Z20" s="100"/>
      <c r="AA20" s="100"/>
      <c r="AB20" s="100"/>
      <c r="AC20" s="100"/>
      <c r="AD20" s="100"/>
      <c r="AE20" s="100"/>
      <c r="AF20" s="15" t="s">
        <v>1</v>
      </c>
      <c r="AO20" s="99"/>
      <c r="AP20" s="100"/>
      <c r="AQ20" s="100"/>
      <c r="AR20" s="100"/>
      <c r="AS20" s="100"/>
      <c r="AT20" s="100"/>
      <c r="AU20" s="100"/>
      <c r="AV20" s="100"/>
      <c r="AW20" s="100"/>
      <c r="AX20" s="15" t="s">
        <v>1</v>
      </c>
      <c r="AY20" s="99"/>
      <c r="AZ20" s="100"/>
      <c r="BA20" s="100"/>
      <c r="BB20" s="100"/>
      <c r="BC20" s="100"/>
      <c r="BD20" s="100"/>
      <c r="BE20" s="100"/>
      <c r="BF20" s="100"/>
      <c r="BG20" s="100"/>
      <c r="BH20" s="15" t="s">
        <v>64</v>
      </c>
      <c r="BI20" s="99"/>
      <c r="BJ20" s="100"/>
      <c r="BK20" s="100"/>
      <c r="BL20" s="100"/>
      <c r="BM20" s="100"/>
      <c r="BN20" s="100"/>
      <c r="BO20" s="100"/>
      <c r="BP20" s="100"/>
      <c r="BQ20" s="100"/>
      <c r="BR20" s="15" t="s">
        <v>1</v>
      </c>
    </row>
    <row r="21" spans="3:70" ht="35.25" customHeight="1">
      <c r="C21" s="116" t="s">
        <v>46</v>
      </c>
      <c r="D21" s="117"/>
      <c r="E21" s="117"/>
      <c r="F21" s="117"/>
      <c r="G21" s="117"/>
      <c r="H21" s="117">
        <f>SUM(C20,M20,W20)</f>
        <v>0</v>
      </c>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6" t="s">
        <v>1</v>
      </c>
      <c r="AO21" s="116" t="s">
        <v>60</v>
      </c>
      <c r="AP21" s="117"/>
      <c r="AQ21" s="117"/>
      <c r="AR21" s="117"/>
      <c r="AS21" s="117"/>
      <c r="AT21" s="117">
        <f>SUM(AO20,AY20,BI20)</f>
        <v>0</v>
      </c>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6" t="s">
        <v>1</v>
      </c>
    </row>
    <row r="22" spans="3:70" ht="15.6" customHeight="1">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8"/>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8"/>
    </row>
    <row r="23" spans="3:70" ht="16.95" customHeight="1">
      <c r="C23" s="1" t="s">
        <v>58</v>
      </c>
      <c r="AO23" s="1" t="s">
        <v>40</v>
      </c>
    </row>
    <row r="24" spans="3:70" ht="16.95" customHeight="1">
      <c r="Q24" s="8"/>
      <c r="R24" s="8"/>
      <c r="S24" s="8"/>
    </row>
    <row r="25" spans="3:70" ht="16.95" customHeight="1">
      <c r="D25" s="96" t="s">
        <v>47</v>
      </c>
      <c r="E25" s="96"/>
      <c r="F25" s="93" t="s">
        <v>7</v>
      </c>
      <c r="G25" s="93"/>
      <c r="H25" s="93">
        <v>100</v>
      </c>
      <c r="I25" s="93"/>
      <c r="J25" s="93" t="s">
        <v>10</v>
      </c>
      <c r="K25" s="93"/>
      <c r="L25" s="176" t="e">
        <f>ROUNDDOWN(H6/AT6*100,1)</f>
        <v>#DIV/0!</v>
      </c>
      <c r="M25" s="176"/>
      <c r="N25" s="176"/>
      <c r="O25" s="153" t="s">
        <v>5</v>
      </c>
      <c r="P25" s="153"/>
      <c r="Q25" s="93" t="s">
        <v>98</v>
      </c>
      <c r="R25" s="93"/>
      <c r="S25" s="93"/>
      <c r="T25" s="93"/>
      <c r="U25" s="93"/>
      <c r="V25" s="93"/>
      <c r="W25" s="93"/>
      <c r="X25" s="93"/>
      <c r="AP25" s="96" t="s">
        <v>68</v>
      </c>
      <c r="AQ25" s="96"/>
      <c r="AR25" s="93" t="s">
        <v>7</v>
      </c>
      <c r="AS25" s="93"/>
      <c r="AT25" s="93">
        <v>100</v>
      </c>
      <c r="AU25" s="93"/>
      <c r="AV25" s="93" t="s">
        <v>10</v>
      </c>
      <c r="AW25" s="93"/>
      <c r="AX25" s="125" t="s">
        <v>74</v>
      </c>
      <c r="AY25" s="125"/>
      <c r="AZ25" s="125"/>
      <c r="BA25" s="166" t="e">
        <f>ROUNDDOWN(AT11/AT6*100,1)</f>
        <v>#DIV/0!</v>
      </c>
      <c r="BB25" s="166"/>
      <c r="BC25" s="166"/>
      <c r="BD25" s="166" t="s">
        <v>5</v>
      </c>
      <c r="BE25" s="166"/>
      <c r="BF25" s="30"/>
      <c r="BG25" s="30"/>
      <c r="BH25" s="30"/>
      <c r="BI25" s="30"/>
      <c r="BJ25" s="30"/>
      <c r="BK25" s="30"/>
      <c r="BL25" s="8"/>
    </row>
    <row r="26" spans="3:70" ht="16.95" customHeight="1">
      <c r="D26" s="113" t="s">
        <v>63</v>
      </c>
      <c r="E26" s="113"/>
      <c r="F26" s="93"/>
      <c r="G26" s="93"/>
      <c r="H26" s="93"/>
      <c r="I26" s="93"/>
      <c r="J26" s="93"/>
      <c r="K26" s="93"/>
      <c r="L26" s="177"/>
      <c r="M26" s="177"/>
      <c r="N26" s="177"/>
      <c r="O26" s="154"/>
      <c r="P26" s="154"/>
      <c r="Q26" s="93"/>
      <c r="R26" s="93"/>
      <c r="S26" s="93"/>
      <c r="T26" s="93"/>
      <c r="U26" s="93"/>
      <c r="V26" s="93"/>
      <c r="W26" s="93"/>
      <c r="X26" s="93"/>
      <c r="AP26" s="113" t="s">
        <v>63</v>
      </c>
      <c r="AQ26" s="113"/>
      <c r="AR26" s="93"/>
      <c r="AS26" s="93"/>
      <c r="AT26" s="93"/>
      <c r="AU26" s="93"/>
      <c r="AV26" s="93"/>
      <c r="AW26" s="93"/>
      <c r="AX26" s="91"/>
      <c r="AY26" s="91"/>
      <c r="AZ26" s="91"/>
      <c r="BA26" s="154"/>
      <c r="BB26" s="154"/>
      <c r="BC26" s="154"/>
      <c r="BD26" s="154"/>
      <c r="BE26" s="154"/>
      <c r="BF26" s="30"/>
      <c r="BG26" s="30"/>
      <c r="BH26" s="30"/>
      <c r="BI26" s="30"/>
      <c r="BJ26" s="30"/>
      <c r="BK26" s="30"/>
    </row>
    <row r="27" spans="3:70" ht="16.95" customHeight="1">
      <c r="D27" s="33"/>
      <c r="E27" s="33"/>
      <c r="F27" s="33"/>
      <c r="G27" s="33"/>
      <c r="H27" s="33"/>
      <c r="I27" s="33"/>
      <c r="J27" s="33"/>
      <c r="K27" s="33"/>
      <c r="L27" s="35"/>
      <c r="M27" s="35"/>
      <c r="N27" s="35"/>
      <c r="O27" s="36"/>
      <c r="P27" s="36"/>
      <c r="Q27" s="36"/>
      <c r="R27" s="23"/>
      <c r="S27" s="23"/>
      <c r="T27" s="33"/>
      <c r="U27" s="33"/>
      <c r="V27" s="33"/>
      <c r="W27" s="33"/>
      <c r="X27" s="33"/>
      <c r="Y27" s="33"/>
      <c r="Z27" s="33"/>
      <c r="AA27" s="33"/>
      <c r="AP27" s="33"/>
      <c r="AQ27" s="33"/>
      <c r="AR27" s="33"/>
      <c r="AS27" s="33"/>
      <c r="AT27" s="33"/>
      <c r="AU27" s="33"/>
      <c r="AV27" s="33"/>
      <c r="AW27" s="33"/>
      <c r="AX27" s="34"/>
      <c r="AY27" s="34"/>
      <c r="AZ27" s="34"/>
      <c r="BA27" s="34"/>
      <c r="BB27" s="34"/>
      <c r="BC27" s="30"/>
      <c r="BD27" s="30"/>
      <c r="BE27" s="30"/>
      <c r="BF27" s="30"/>
      <c r="BG27" s="30"/>
      <c r="BH27" s="30"/>
      <c r="BK27" s="30"/>
    </row>
    <row r="28" spans="3:70" ht="16.95" customHeight="1">
      <c r="C28" s="1" t="s">
        <v>67</v>
      </c>
      <c r="X28" s="33"/>
      <c r="Y28" s="33"/>
      <c r="Z28" s="33"/>
      <c r="AA28" s="33"/>
      <c r="AO28" s="1" t="s">
        <v>42</v>
      </c>
      <c r="BK28" s="30"/>
    </row>
    <row r="29" spans="3:70" ht="16.95" customHeight="1">
      <c r="X29" s="33"/>
      <c r="Y29" s="33"/>
      <c r="Z29" s="33"/>
      <c r="AA29" s="33"/>
      <c r="BK29" s="30"/>
    </row>
    <row r="30" spans="3:70" ht="16.95" customHeight="1">
      <c r="D30" s="96" t="s">
        <v>65</v>
      </c>
      <c r="E30" s="96"/>
      <c r="F30" s="93" t="s">
        <v>7</v>
      </c>
      <c r="G30" s="93"/>
      <c r="H30" s="93">
        <v>100</v>
      </c>
      <c r="I30" s="93"/>
      <c r="J30" s="93" t="s">
        <v>10</v>
      </c>
      <c r="K30" s="93"/>
      <c r="L30" s="125" t="s">
        <v>34</v>
      </c>
      <c r="M30" s="125"/>
      <c r="N30" s="125"/>
      <c r="O30" s="166" t="e">
        <f>ROUNDDOWN(H11/H6*100,1)</f>
        <v>#DIV/0!</v>
      </c>
      <c r="P30" s="166"/>
      <c r="Q30" s="166"/>
      <c r="R30" s="166" t="s">
        <v>5</v>
      </c>
      <c r="S30" s="166"/>
      <c r="T30" s="30"/>
      <c r="U30" s="30"/>
      <c r="V30" s="30"/>
      <c r="W30" s="30"/>
      <c r="X30" s="33"/>
      <c r="Y30" s="33"/>
      <c r="Z30" s="33"/>
      <c r="AA30" s="33"/>
      <c r="AP30" s="96" t="s">
        <v>70</v>
      </c>
      <c r="AQ30" s="96"/>
      <c r="AR30" s="93" t="s">
        <v>7</v>
      </c>
      <c r="AS30" s="93"/>
      <c r="AT30" s="93">
        <v>100</v>
      </c>
      <c r="AU30" s="93"/>
      <c r="AV30" s="93" t="s">
        <v>10</v>
      </c>
      <c r="AW30" s="93"/>
      <c r="AX30" s="125" t="s">
        <v>75</v>
      </c>
      <c r="AY30" s="125"/>
      <c r="AZ30" s="125"/>
      <c r="BA30" s="166" t="e">
        <f>ROUNDDOWN(AT21/AT16*100,1)</f>
        <v>#DIV/0!</v>
      </c>
      <c r="BB30" s="166"/>
      <c r="BC30" s="166"/>
      <c r="BD30" s="166" t="s">
        <v>5</v>
      </c>
      <c r="BE30" s="166"/>
      <c r="BF30" s="30"/>
      <c r="BG30" s="30"/>
      <c r="BH30" s="30"/>
      <c r="BI30" s="30"/>
      <c r="BJ30" s="30"/>
      <c r="BK30" s="30"/>
    </row>
    <row r="31" spans="3:70" ht="16.95" customHeight="1">
      <c r="D31" s="113" t="s">
        <v>47</v>
      </c>
      <c r="E31" s="113"/>
      <c r="F31" s="93"/>
      <c r="G31" s="93"/>
      <c r="H31" s="93"/>
      <c r="I31" s="93"/>
      <c r="J31" s="93"/>
      <c r="K31" s="93"/>
      <c r="L31" s="91"/>
      <c r="M31" s="91"/>
      <c r="N31" s="91"/>
      <c r="O31" s="154"/>
      <c r="P31" s="154"/>
      <c r="Q31" s="154"/>
      <c r="R31" s="154"/>
      <c r="S31" s="154"/>
      <c r="T31" s="30"/>
      <c r="U31" s="30"/>
      <c r="V31" s="30"/>
      <c r="W31" s="30"/>
      <c r="X31" s="33"/>
      <c r="Y31" s="33"/>
      <c r="Z31" s="33"/>
      <c r="AA31" s="33"/>
      <c r="AP31" s="113" t="s">
        <v>69</v>
      </c>
      <c r="AQ31" s="113"/>
      <c r="AR31" s="93"/>
      <c r="AS31" s="93"/>
      <c r="AT31" s="93"/>
      <c r="AU31" s="93"/>
      <c r="AV31" s="93"/>
      <c r="AW31" s="93"/>
      <c r="AX31" s="91"/>
      <c r="AY31" s="91"/>
      <c r="AZ31" s="91"/>
      <c r="BA31" s="154"/>
      <c r="BB31" s="154"/>
      <c r="BC31" s="154"/>
      <c r="BD31" s="154"/>
      <c r="BE31" s="154"/>
      <c r="BF31" s="30"/>
      <c r="BG31" s="30"/>
      <c r="BH31" s="30"/>
      <c r="BI31" s="30"/>
      <c r="BJ31" s="30"/>
      <c r="BK31" s="30"/>
    </row>
    <row r="32" spans="3:70" ht="16.95" customHeight="1">
      <c r="D32" s="33"/>
      <c r="E32" s="33"/>
      <c r="F32" s="33"/>
      <c r="G32" s="33"/>
      <c r="H32" s="33"/>
      <c r="I32" s="33"/>
      <c r="J32" s="33"/>
      <c r="K32" s="33"/>
      <c r="L32" s="34"/>
      <c r="M32" s="34"/>
      <c r="N32" s="34"/>
      <c r="O32" s="34"/>
      <c r="P32" s="34"/>
      <c r="Q32" s="30"/>
      <c r="R32" s="30"/>
      <c r="S32" s="30"/>
      <c r="T32" s="30"/>
      <c r="U32" s="30"/>
      <c r="V32" s="30"/>
      <c r="AP32" s="31"/>
      <c r="AQ32" s="31"/>
      <c r="AR32" s="31"/>
      <c r="AS32" s="31"/>
      <c r="AT32" s="31"/>
      <c r="AU32" s="31"/>
      <c r="AV32" s="31"/>
      <c r="AW32" s="31"/>
      <c r="AX32" s="31"/>
      <c r="AY32" s="31"/>
      <c r="AZ32" s="31"/>
      <c r="BA32" s="31"/>
      <c r="BB32" s="31"/>
      <c r="BC32" s="31"/>
      <c r="BD32" s="31"/>
      <c r="BE32" s="31"/>
      <c r="BF32" s="31"/>
      <c r="BG32" s="31"/>
      <c r="BH32" s="31"/>
    </row>
    <row r="33" spans="3:76" ht="16.95" customHeight="1">
      <c r="C33" s="1" t="s">
        <v>66</v>
      </c>
      <c r="AO33" s="1" t="s">
        <v>73</v>
      </c>
      <c r="AP33" s="33"/>
      <c r="AQ33" s="33"/>
      <c r="AR33" s="33"/>
      <c r="AS33" s="33"/>
      <c r="AT33" s="33"/>
      <c r="AU33" s="33"/>
      <c r="AV33" s="33"/>
      <c r="AW33" s="33"/>
      <c r="AX33" s="33"/>
      <c r="AY33" s="33"/>
      <c r="AZ33" s="33"/>
      <c r="BA33" s="33"/>
      <c r="BB33" s="33"/>
      <c r="BC33" s="33"/>
      <c r="BD33" s="33"/>
      <c r="BE33" s="33"/>
      <c r="BF33" s="33"/>
      <c r="BG33" s="33"/>
      <c r="BH33" s="33"/>
    </row>
    <row r="34" spans="3:76" ht="16.95" customHeight="1">
      <c r="AP34" s="33"/>
      <c r="AQ34" s="33"/>
      <c r="AR34" s="33"/>
      <c r="AS34" s="33"/>
      <c r="AT34" s="33"/>
      <c r="AU34" s="33"/>
      <c r="AV34" s="33"/>
      <c r="AW34" s="33"/>
      <c r="AX34" s="33"/>
      <c r="AY34" s="33"/>
      <c r="AZ34" s="33"/>
      <c r="BA34" s="33"/>
      <c r="BB34" s="33"/>
      <c r="BC34" s="33"/>
      <c r="BD34" s="33"/>
      <c r="BE34" s="33"/>
      <c r="BF34" s="33"/>
      <c r="BG34" s="33"/>
      <c r="BH34" s="33"/>
    </row>
    <row r="35" spans="3:76" ht="16.95" customHeight="1">
      <c r="D35" s="96" t="s">
        <v>51</v>
      </c>
      <c r="E35" s="96"/>
      <c r="F35" s="93" t="s">
        <v>7</v>
      </c>
      <c r="G35" s="93"/>
      <c r="H35" s="93">
        <v>100</v>
      </c>
      <c r="I35" s="93"/>
      <c r="J35" s="93" t="s">
        <v>10</v>
      </c>
      <c r="K35" s="93"/>
      <c r="L35" s="125" t="s">
        <v>41</v>
      </c>
      <c r="M35" s="125"/>
      <c r="N35" s="125"/>
      <c r="O35" s="166" t="e">
        <f>ROUNDDOWN(H21/H16*100,1)</f>
        <v>#DIV/0!</v>
      </c>
      <c r="P35" s="166"/>
      <c r="Q35" s="166"/>
      <c r="R35" s="166" t="s">
        <v>5</v>
      </c>
      <c r="S35" s="166"/>
      <c r="T35" s="30"/>
      <c r="U35" s="30"/>
      <c r="V35" s="30"/>
      <c r="W35" s="30"/>
      <c r="X35" s="30"/>
      <c r="Y35" s="30"/>
      <c r="AO35" s="178" t="s">
        <v>76</v>
      </c>
      <c r="AP35" s="178"/>
      <c r="AQ35" s="178"/>
      <c r="AR35" s="93" t="s">
        <v>7</v>
      </c>
      <c r="AS35" s="93"/>
      <c r="AT35" s="93">
        <v>100</v>
      </c>
      <c r="AU35" s="93"/>
      <c r="AV35" s="93" t="s">
        <v>10</v>
      </c>
      <c r="AW35" s="93"/>
      <c r="AX35" s="174" t="e">
        <f>ROUNDDOWN(((BA30-BA25)/BA30)*100,1)</f>
        <v>#DIV/0!</v>
      </c>
      <c r="AY35" s="174"/>
      <c r="AZ35" s="174"/>
      <c r="BA35" s="93" t="s">
        <v>5</v>
      </c>
      <c r="BB35" s="93"/>
      <c r="BC35" s="93" t="s">
        <v>97</v>
      </c>
      <c r="BD35" s="93"/>
      <c r="BE35" s="93"/>
      <c r="BF35" s="93"/>
      <c r="BG35" s="93"/>
      <c r="BH35" s="93"/>
      <c r="BI35" s="93"/>
      <c r="BJ35" s="93"/>
    </row>
    <row r="36" spans="3:76" ht="16.8" customHeight="1">
      <c r="D36" s="113" t="s">
        <v>50</v>
      </c>
      <c r="E36" s="113"/>
      <c r="F36" s="93"/>
      <c r="G36" s="93"/>
      <c r="H36" s="93"/>
      <c r="I36" s="93"/>
      <c r="J36" s="93"/>
      <c r="K36" s="93"/>
      <c r="L36" s="91"/>
      <c r="M36" s="91"/>
      <c r="N36" s="91"/>
      <c r="O36" s="154"/>
      <c r="P36" s="154"/>
      <c r="Q36" s="154"/>
      <c r="R36" s="154"/>
      <c r="S36" s="154"/>
      <c r="T36" s="30"/>
      <c r="U36" s="30"/>
      <c r="V36" s="30"/>
      <c r="W36" s="30"/>
      <c r="X36" s="30"/>
      <c r="Y36" s="30"/>
      <c r="AO36" s="85" t="s">
        <v>75</v>
      </c>
      <c r="AP36" s="85"/>
      <c r="AQ36" s="85"/>
      <c r="AR36" s="93"/>
      <c r="AS36" s="93"/>
      <c r="AT36" s="93"/>
      <c r="AU36" s="93"/>
      <c r="AV36" s="93"/>
      <c r="AW36" s="93"/>
      <c r="AX36" s="175"/>
      <c r="AY36" s="175"/>
      <c r="AZ36" s="175"/>
      <c r="BA36" s="96"/>
      <c r="BB36" s="96"/>
      <c r="BC36" s="93"/>
      <c r="BD36" s="93"/>
      <c r="BE36" s="93"/>
      <c r="BF36" s="93"/>
      <c r="BG36" s="93"/>
      <c r="BH36" s="93"/>
      <c r="BI36" s="93"/>
      <c r="BJ36" s="93"/>
      <c r="BK36" s="8"/>
      <c r="BL36" s="8"/>
    </row>
    <row r="37" spans="3:76" ht="16.95" customHeight="1">
      <c r="D37" s="31"/>
      <c r="E37" s="31"/>
      <c r="F37" s="31"/>
      <c r="G37" s="31"/>
      <c r="H37" s="31"/>
      <c r="I37" s="31"/>
      <c r="J37" s="31"/>
      <c r="K37" s="31"/>
      <c r="L37" s="31"/>
      <c r="M37" s="31"/>
      <c r="N37" s="31"/>
      <c r="O37" s="31"/>
      <c r="P37" s="31"/>
      <c r="Q37" s="31"/>
      <c r="R37" s="31"/>
      <c r="S37" s="31"/>
      <c r="T37" s="31"/>
      <c r="U37" s="31"/>
      <c r="V37" s="31"/>
      <c r="BH37" s="8"/>
      <c r="BI37" s="37"/>
      <c r="BJ37" s="37"/>
      <c r="BK37" s="8"/>
      <c r="BL37" s="8"/>
    </row>
    <row r="38" spans="3:76" ht="16.95" customHeight="1">
      <c r="D38" s="31"/>
      <c r="E38" s="31"/>
      <c r="F38" s="31"/>
      <c r="G38" s="31"/>
      <c r="H38" s="31"/>
      <c r="I38" s="31"/>
      <c r="J38" s="31"/>
      <c r="K38" s="31"/>
      <c r="L38" s="31"/>
      <c r="M38" s="31"/>
      <c r="N38" s="31"/>
      <c r="O38" s="31"/>
      <c r="P38" s="31"/>
      <c r="Q38" s="31"/>
      <c r="R38" s="31"/>
      <c r="S38" s="31"/>
      <c r="T38" s="31"/>
      <c r="U38" s="31"/>
      <c r="V38" s="31"/>
      <c r="BH38" s="8"/>
      <c r="BI38" s="39"/>
      <c r="BJ38" s="39"/>
      <c r="BK38" s="8"/>
      <c r="BL38" s="8"/>
    </row>
    <row r="39" spans="3:76" ht="16.95" customHeight="1">
      <c r="C39" s="1" t="s">
        <v>72</v>
      </c>
      <c r="D39" s="31"/>
      <c r="E39" s="31"/>
      <c r="F39" s="31"/>
      <c r="G39" s="31"/>
      <c r="H39" s="31"/>
      <c r="I39" s="31"/>
      <c r="J39" s="31"/>
      <c r="K39" s="31"/>
      <c r="L39" s="31"/>
      <c r="M39" s="31"/>
      <c r="N39" s="31"/>
      <c r="O39" s="31"/>
      <c r="P39" s="31"/>
      <c r="Q39" s="31"/>
      <c r="R39" s="31"/>
      <c r="S39" s="31"/>
      <c r="T39" s="31"/>
      <c r="U39" s="31"/>
      <c r="V39" s="31"/>
      <c r="BH39" s="8"/>
      <c r="BI39" s="8"/>
      <c r="BJ39" s="32"/>
      <c r="BK39" s="40"/>
      <c r="BL39" s="40"/>
    </row>
    <row r="40" spans="3:76" ht="16.95" customHeight="1">
      <c r="D40" s="31"/>
      <c r="E40" s="31"/>
      <c r="F40" s="31"/>
      <c r="G40" s="31"/>
      <c r="H40" s="31"/>
      <c r="I40" s="31"/>
      <c r="J40" s="31"/>
      <c r="K40" s="31"/>
      <c r="L40" s="31"/>
      <c r="M40" s="31"/>
      <c r="N40" s="31"/>
      <c r="O40" s="31"/>
      <c r="P40" s="31"/>
      <c r="Q40" s="31"/>
      <c r="R40" s="31"/>
      <c r="S40" s="31"/>
      <c r="T40" s="31"/>
      <c r="U40" s="31"/>
      <c r="V40" s="31"/>
      <c r="BH40" s="8"/>
      <c r="BI40" s="38"/>
      <c r="BJ40" s="38"/>
      <c r="BK40" s="38"/>
      <c r="BL40" s="38"/>
    </row>
    <row r="41" spans="3:76" ht="16.95" customHeight="1">
      <c r="D41" s="96" t="s">
        <v>56</v>
      </c>
      <c r="E41" s="96"/>
      <c r="F41" s="93" t="s">
        <v>7</v>
      </c>
      <c r="G41" s="93"/>
      <c r="H41" s="93">
        <v>100</v>
      </c>
      <c r="I41" s="93"/>
      <c r="J41" s="93" t="s">
        <v>10</v>
      </c>
      <c r="K41" s="93"/>
      <c r="L41" s="174" t="e">
        <f>ROUNDDOWN(((O35-O30)/O35)*100,1)</f>
        <v>#DIV/0!</v>
      </c>
      <c r="M41" s="174"/>
      <c r="N41" s="174"/>
      <c r="O41" s="93" t="s">
        <v>5</v>
      </c>
      <c r="P41" s="93"/>
      <c r="Q41" s="93" t="s">
        <v>97</v>
      </c>
      <c r="R41" s="93"/>
      <c r="S41" s="93"/>
      <c r="T41" s="93"/>
      <c r="U41" s="93"/>
      <c r="V41" s="93"/>
      <c r="W41" s="93"/>
      <c r="X41" s="93"/>
      <c r="BH41" s="8"/>
      <c r="BI41" s="8"/>
      <c r="BJ41" s="8"/>
      <c r="BK41" s="8"/>
      <c r="BL41" s="8"/>
    </row>
    <row r="42" spans="3:76" ht="16.95" customHeight="1">
      <c r="D42" s="113" t="s">
        <v>53</v>
      </c>
      <c r="E42" s="113"/>
      <c r="F42" s="93"/>
      <c r="G42" s="93"/>
      <c r="H42" s="93"/>
      <c r="I42" s="93"/>
      <c r="J42" s="93"/>
      <c r="K42" s="93"/>
      <c r="L42" s="175"/>
      <c r="M42" s="175"/>
      <c r="N42" s="175"/>
      <c r="O42" s="96"/>
      <c r="P42" s="96"/>
      <c r="Q42" s="93"/>
      <c r="R42" s="93"/>
      <c r="S42" s="93"/>
      <c r="T42" s="93"/>
      <c r="U42" s="93"/>
      <c r="V42" s="93"/>
      <c r="W42" s="93"/>
      <c r="X42" s="93"/>
      <c r="BH42" s="8"/>
      <c r="BI42" s="8"/>
      <c r="BJ42" s="8"/>
      <c r="BK42" s="37"/>
      <c r="BL42" s="37"/>
      <c r="BM42" s="8"/>
      <c r="BN42" s="8"/>
      <c r="BO42" s="8"/>
      <c r="BP42" s="8"/>
      <c r="BQ42" s="8"/>
      <c r="BR42" s="8"/>
      <c r="BS42" s="8"/>
    </row>
    <row r="43" spans="3:76" ht="16.95" customHeight="1">
      <c r="BH43" s="8"/>
      <c r="BI43" s="8"/>
      <c r="BJ43" s="8"/>
      <c r="BK43" s="39"/>
      <c r="BL43" s="39"/>
      <c r="BM43" s="8"/>
      <c r="BN43" s="8"/>
      <c r="BO43" s="8"/>
      <c r="BP43" s="8"/>
      <c r="BQ43" s="8"/>
      <c r="BR43" s="8"/>
      <c r="BS43" s="8"/>
    </row>
    <row r="44" spans="3:76" ht="16.95" customHeight="1">
      <c r="S44" s="31"/>
      <c r="T44" s="31"/>
      <c r="U44" s="31"/>
      <c r="V44" s="31"/>
      <c r="BK44" s="19"/>
      <c r="BL44" s="19"/>
      <c r="BM44" s="8"/>
      <c r="BN44" s="8"/>
      <c r="BO44" s="8"/>
      <c r="BP44" s="8"/>
      <c r="BQ44" s="8"/>
      <c r="BR44" s="8"/>
      <c r="BS44" s="8"/>
    </row>
    <row r="45" spans="3:76" ht="16.95" customHeight="1">
      <c r="W45" s="111" t="s">
        <v>14</v>
      </c>
      <c r="X45" s="111"/>
      <c r="Y45" s="111"/>
      <c r="Z45" s="111"/>
      <c r="BI45" s="8"/>
      <c r="BJ45" s="8"/>
      <c r="BK45" s="38"/>
      <c r="BL45" s="38"/>
      <c r="BM45" s="8"/>
      <c r="BN45" s="8"/>
      <c r="BO45" s="8"/>
      <c r="BP45" s="8"/>
      <c r="BQ45" s="8"/>
      <c r="BR45" s="8"/>
      <c r="BS45" s="8"/>
    </row>
    <row r="46" spans="3:76" ht="16.95" customHeight="1">
      <c r="W46" s="105" t="s">
        <v>28</v>
      </c>
      <c r="X46" s="105"/>
      <c r="Y46" s="105"/>
      <c r="Z46" s="105"/>
      <c r="AA46" s="105"/>
      <c r="AB46" s="4"/>
      <c r="AC46" s="4"/>
      <c r="AD46" s="4"/>
      <c r="AE46" s="4"/>
      <c r="AF46" s="4"/>
      <c r="AG46" s="4"/>
      <c r="AH46" s="4"/>
      <c r="AI46" s="4"/>
      <c r="AJ46" s="4"/>
      <c r="AK46" s="4"/>
      <c r="AL46" s="4"/>
      <c r="BI46" s="8"/>
      <c r="BJ46" s="8"/>
      <c r="BK46" s="8"/>
      <c r="BL46" s="8"/>
      <c r="BM46" s="38"/>
      <c r="BN46" s="8"/>
      <c r="BO46" s="8"/>
      <c r="BP46" s="8"/>
      <c r="BQ46" s="8"/>
      <c r="BR46" s="8"/>
      <c r="BS46" s="8"/>
      <c r="BT46" s="8"/>
      <c r="BU46" s="8"/>
      <c r="BV46" s="8"/>
      <c r="BW46" s="8"/>
      <c r="BX46" s="8"/>
    </row>
    <row r="47" spans="3:76" ht="16.95" customHeight="1">
      <c r="AB47" s="10"/>
      <c r="AC47" s="10"/>
      <c r="AD47" s="10"/>
      <c r="AE47" s="10"/>
      <c r="AF47" s="10"/>
      <c r="AG47" s="10"/>
      <c r="AH47" s="10"/>
      <c r="AI47" s="10"/>
      <c r="AJ47" s="10"/>
      <c r="AK47" s="10"/>
      <c r="AL47" s="10"/>
      <c r="BM47" s="8"/>
      <c r="BN47" s="8"/>
      <c r="BO47" s="8"/>
      <c r="BP47" s="8"/>
      <c r="BQ47" s="8"/>
      <c r="BR47" s="8"/>
      <c r="BS47" s="8"/>
      <c r="BT47" s="8"/>
      <c r="BU47" s="8"/>
      <c r="BV47" s="8"/>
      <c r="BW47" s="8"/>
      <c r="BX47" s="8"/>
    </row>
    <row r="48" spans="3:76" ht="16.95" customHeight="1">
      <c r="W48" s="112" t="s">
        <v>29</v>
      </c>
      <c r="X48" s="112"/>
      <c r="Y48" s="112"/>
      <c r="Z48" s="112"/>
      <c r="AA48" s="112"/>
      <c r="AK48" s="93" t="s">
        <v>12</v>
      </c>
      <c r="AL48" s="93"/>
      <c r="BC48" s="8"/>
      <c r="BH48" s="8"/>
      <c r="BI48" s="8"/>
      <c r="BJ48" s="8"/>
      <c r="BK48" s="8"/>
      <c r="BL48" s="8"/>
      <c r="BM48" s="37"/>
      <c r="BN48" s="8"/>
      <c r="BO48" s="8"/>
      <c r="BP48" s="8"/>
      <c r="BQ48" s="8"/>
      <c r="BR48" s="8"/>
      <c r="BS48" s="8"/>
      <c r="BT48" s="8"/>
      <c r="BU48" s="8"/>
      <c r="BV48" s="8"/>
      <c r="BW48" s="11"/>
      <c r="BX48" s="11"/>
    </row>
    <row r="49" spans="23:76" ht="16.95" customHeight="1">
      <c r="W49" s="114" t="s">
        <v>30</v>
      </c>
      <c r="X49" s="114"/>
      <c r="Y49" s="114"/>
      <c r="Z49" s="114"/>
      <c r="AA49" s="114"/>
      <c r="AB49" s="4"/>
      <c r="AC49" s="4"/>
      <c r="AD49" s="4"/>
      <c r="AE49" s="4"/>
      <c r="AF49" s="4"/>
      <c r="AG49" s="4"/>
      <c r="AH49" s="4"/>
      <c r="AI49" s="4"/>
      <c r="AJ49" s="4"/>
      <c r="AK49" s="96"/>
      <c r="AL49" s="96"/>
      <c r="BH49" s="8"/>
      <c r="BI49" s="8"/>
      <c r="BJ49" s="8"/>
      <c r="BK49" s="8"/>
      <c r="BL49" s="8"/>
      <c r="BM49" s="39"/>
      <c r="BN49" s="8"/>
      <c r="BO49" s="8"/>
      <c r="BP49" s="8"/>
      <c r="BQ49" s="8"/>
      <c r="BR49" s="8"/>
      <c r="BS49" s="8"/>
      <c r="BT49" s="8"/>
      <c r="BU49" s="8"/>
      <c r="BV49" s="8"/>
      <c r="BW49" s="11"/>
      <c r="BX49" s="11"/>
    </row>
    <row r="50" spans="23:76" ht="16.95" customHeight="1">
      <c r="X50" s="19"/>
      <c r="Y50" s="19"/>
      <c r="Z50" s="19"/>
      <c r="AA50" s="19"/>
      <c r="AK50" s="31"/>
      <c r="AL50" s="31"/>
      <c r="BH50" s="8"/>
      <c r="BI50" s="8"/>
      <c r="BJ50" s="8"/>
      <c r="BK50" s="8"/>
      <c r="BL50" s="8"/>
      <c r="BM50" s="32"/>
      <c r="BN50" s="8"/>
      <c r="BO50" s="8"/>
      <c r="BP50" s="8"/>
      <c r="BQ50" s="8"/>
      <c r="BR50" s="8"/>
      <c r="BS50" s="8"/>
      <c r="BT50" s="8"/>
      <c r="BU50" s="8"/>
      <c r="BV50" s="8"/>
      <c r="BW50" s="34"/>
      <c r="BX50" s="34"/>
    </row>
    <row r="51" spans="23:76" ht="16.95" customHeight="1">
      <c r="W51" s="105" t="s">
        <v>16</v>
      </c>
      <c r="X51" s="105"/>
      <c r="Y51" s="105"/>
      <c r="Z51" s="105"/>
      <c r="AA51" s="105"/>
      <c r="AB51" s="4"/>
      <c r="AC51" s="4"/>
      <c r="AD51" s="4"/>
      <c r="AE51" s="4"/>
      <c r="AF51" s="4"/>
      <c r="AG51" s="4"/>
      <c r="AH51" s="4"/>
      <c r="AI51" s="4"/>
      <c r="AJ51" s="4"/>
      <c r="AK51" s="4"/>
      <c r="AL51" s="4"/>
      <c r="BH51" s="8"/>
      <c r="BI51" s="8"/>
      <c r="BJ51" s="8"/>
      <c r="BK51" s="8"/>
      <c r="BL51" s="8"/>
      <c r="BM51" s="38"/>
      <c r="BN51" s="8"/>
      <c r="BO51" s="8"/>
      <c r="BP51" s="8"/>
      <c r="BQ51" s="8"/>
      <c r="BR51" s="8"/>
      <c r="BS51" s="8"/>
      <c r="BT51" s="8"/>
      <c r="BU51" s="8"/>
      <c r="BV51" s="8"/>
      <c r="BW51" s="8"/>
      <c r="BX51" s="8"/>
    </row>
  </sheetData>
  <mergeCells count="176">
    <mergeCell ref="AT35:AU36"/>
    <mergeCell ref="AV35:AW36"/>
    <mergeCell ref="AX35:AZ36"/>
    <mergeCell ref="BA35:BB36"/>
    <mergeCell ref="BC35:BJ36"/>
    <mergeCell ref="AO35:AQ35"/>
    <mergeCell ref="AO36:AQ36"/>
    <mergeCell ref="BD25:BE26"/>
    <mergeCell ref="BA25:BC26"/>
    <mergeCell ref="AX25:AZ26"/>
    <mergeCell ref="AV25:AW26"/>
    <mergeCell ref="AT25:AU26"/>
    <mergeCell ref="AR25:AS26"/>
    <mergeCell ref="AP25:AQ25"/>
    <mergeCell ref="AP26:AQ26"/>
    <mergeCell ref="AR35:AS36"/>
    <mergeCell ref="Q25:X26"/>
    <mergeCell ref="D26:E26"/>
    <mergeCell ref="O25:P26"/>
    <mergeCell ref="L25:N26"/>
    <mergeCell ref="J25:K26"/>
    <mergeCell ref="H25:I26"/>
    <mergeCell ref="F25:G26"/>
    <mergeCell ref="D25:E25"/>
    <mergeCell ref="D30:E30"/>
    <mergeCell ref="F30:G31"/>
    <mergeCell ref="H30:I31"/>
    <mergeCell ref="J30:K31"/>
    <mergeCell ref="L30:N31"/>
    <mergeCell ref="O30:Q31"/>
    <mergeCell ref="R30:S31"/>
    <mergeCell ref="D31:E31"/>
    <mergeCell ref="C1:AF1"/>
    <mergeCell ref="C4:E4"/>
    <mergeCell ref="G4:H4"/>
    <mergeCell ref="J4:L4"/>
    <mergeCell ref="M4:O4"/>
    <mergeCell ref="Q4:R4"/>
    <mergeCell ref="T4:V4"/>
    <mergeCell ref="W4:Y4"/>
    <mergeCell ref="AA4:AB4"/>
    <mergeCell ref="AD4:AF4"/>
    <mergeCell ref="T9:V9"/>
    <mergeCell ref="W9:Y9"/>
    <mergeCell ref="AA9:AB9"/>
    <mergeCell ref="AD9:AF9"/>
    <mergeCell ref="C10:K10"/>
    <mergeCell ref="M10:U10"/>
    <mergeCell ref="W10:AE10"/>
    <mergeCell ref="C5:K5"/>
    <mergeCell ref="M5:U5"/>
    <mergeCell ref="W5:AE5"/>
    <mergeCell ref="C6:G6"/>
    <mergeCell ref="H6:AE6"/>
    <mergeCell ref="C9:E9"/>
    <mergeCell ref="G9:H9"/>
    <mergeCell ref="J9:L9"/>
    <mergeCell ref="M9:O9"/>
    <mergeCell ref="Q9:R9"/>
    <mergeCell ref="AD14:AF14"/>
    <mergeCell ref="C15:K15"/>
    <mergeCell ref="M15:U15"/>
    <mergeCell ref="W15:AE15"/>
    <mergeCell ref="C16:G16"/>
    <mergeCell ref="H16:AE16"/>
    <mergeCell ref="C11:G11"/>
    <mergeCell ref="H11:AE11"/>
    <mergeCell ref="C14:E14"/>
    <mergeCell ref="G14:H14"/>
    <mergeCell ref="J14:L14"/>
    <mergeCell ref="M14:O14"/>
    <mergeCell ref="Q14:R14"/>
    <mergeCell ref="T14:V14"/>
    <mergeCell ref="W14:Y14"/>
    <mergeCell ref="AA14:AB14"/>
    <mergeCell ref="W19:Y19"/>
    <mergeCell ref="AA19:AB19"/>
    <mergeCell ref="AD19:AF19"/>
    <mergeCell ref="C20:K20"/>
    <mergeCell ref="M20:U20"/>
    <mergeCell ref="W20:AE20"/>
    <mergeCell ref="C19:E19"/>
    <mergeCell ref="G19:H19"/>
    <mergeCell ref="J19:L19"/>
    <mergeCell ref="M19:O19"/>
    <mergeCell ref="Q19:R19"/>
    <mergeCell ref="T19:V19"/>
    <mergeCell ref="C21:G21"/>
    <mergeCell ref="H21:AE21"/>
    <mergeCell ref="W45:Z45"/>
    <mergeCell ref="W46:AA46"/>
    <mergeCell ref="W48:AA48"/>
    <mergeCell ref="AK48:AL49"/>
    <mergeCell ref="W49:AA49"/>
    <mergeCell ref="W51:AA51"/>
    <mergeCell ref="R35:S36"/>
    <mergeCell ref="D36:E36"/>
    <mergeCell ref="D41:E41"/>
    <mergeCell ref="F41:G42"/>
    <mergeCell ref="H41:I42"/>
    <mergeCell ref="J41:K42"/>
    <mergeCell ref="L41:N42"/>
    <mergeCell ref="O41:P42"/>
    <mergeCell ref="Q41:X42"/>
    <mergeCell ref="D42:E42"/>
    <mergeCell ref="D35:E35"/>
    <mergeCell ref="F35:G36"/>
    <mergeCell ref="H35:I36"/>
    <mergeCell ref="J35:K36"/>
    <mergeCell ref="L35:N36"/>
    <mergeCell ref="O35:Q36"/>
    <mergeCell ref="AO1:BR1"/>
    <mergeCell ref="AO4:AQ4"/>
    <mergeCell ref="AS4:AT4"/>
    <mergeCell ref="AV4:AX4"/>
    <mergeCell ref="AY4:BA4"/>
    <mergeCell ref="BC4:BD4"/>
    <mergeCell ref="BF4:BH4"/>
    <mergeCell ref="BI4:BK4"/>
    <mergeCell ref="BM4:BN4"/>
    <mergeCell ref="BP4:BR4"/>
    <mergeCell ref="BF9:BH9"/>
    <mergeCell ref="BI9:BK9"/>
    <mergeCell ref="BM9:BN9"/>
    <mergeCell ref="BP9:BR9"/>
    <mergeCell ref="AO10:AW10"/>
    <mergeCell ref="AY10:BG10"/>
    <mergeCell ref="BI10:BQ10"/>
    <mergeCell ref="AO5:AW5"/>
    <mergeCell ref="AY5:BG5"/>
    <mergeCell ref="BI5:BQ5"/>
    <mergeCell ref="AO6:AS6"/>
    <mergeCell ref="AT6:BQ6"/>
    <mergeCell ref="AO9:AQ9"/>
    <mergeCell ref="AS9:AT9"/>
    <mergeCell ref="AV9:AX9"/>
    <mergeCell ref="AY9:BA9"/>
    <mergeCell ref="BC9:BD9"/>
    <mergeCell ref="BP14:BR14"/>
    <mergeCell ref="AO15:AW15"/>
    <mergeCell ref="AY15:BG15"/>
    <mergeCell ref="BI15:BQ15"/>
    <mergeCell ref="AO16:AS16"/>
    <mergeCell ref="AT16:BQ16"/>
    <mergeCell ref="AO11:AS11"/>
    <mergeCell ref="AT11:BQ11"/>
    <mergeCell ref="AO14:AQ14"/>
    <mergeCell ref="AS14:AT14"/>
    <mergeCell ref="AV14:AX14"/>
    <mergeCell ref="AY14:BA14"/>
    <mergeCell ref="BC14:BD14"/>
    <mergeCell ref="BF14:BH14"/>
    <mergeCell ref="BI14:BK14"/>
    <mergeCell ref="BM14:BN14"/>
    <mergeCell ref="BI19:BK19"/>
    <mergeCell ref="BM19:BN19"/>
    <mergeCell ref="BP19:BR19"/>
    <mergeCell ref="AO20:AW20"/>
    <mergeCell ref="AY20:BG20"/>
    <mergeCell ref="BI20:BQ20"/>
    <mergeCell ref="AO19:AQ19"/>
    <mergeCell ref="AS19:AT19"/>
    <mergeCell ref="AV19:AX19"/>
    <mergeCell ref="AY19:BA19"/>
    <mergeCell ref="BC19:BD19"/>
    <mergeCell ref="BF19:BH19"/>
    <mergeCell ref="AO21:AS21"/>
    <mergeCell ref="AT21:BQ21"/>
    <mergeCell ref="BD30:BE31"/>
    <mergeCell ref="AP31:AQ31"/>
    <mergeCell ref="AP30:AQ30"/>
    <mergeCell ref="AR30:AS31"/>
    <mergeCell ref="AT30:AU31"/>
    <mergeCell ref="AV30:AW31"/>
    <mergeCell ref="AX30:AZ31"/>
    <mergeCell ref="BA30:BC31"/>
  </mergeCells>
  <phoneticPr fontId="13"/>
  <printOptions horizontalCentered="1"/>
  <pageMargins left="0.59055118110236227" right="0.59055118110236227" top="0.59055118110236227" bottom="0.39370078740157483" header="0.31496062992125984" footer="0.31496062992125984"/>
  <pageSetup paperSize="9" scale="67" fitToWidth="0" orientation="portrait" r:id="rId1"/>
  <colBreaks count="1" manualBreakCount="1">
    <brk id="38"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【5号】指定業種のみ（売上高）</vt:lpstr>
      <vt:lpstr>【5号】指定業種と非指定業種（売上高）</vt:lpstr>
      <vt:lpstr>【5号】指定業種のみ（緩和用）</vt:lpstr>
      <vt:lpstr>【5号】指定業種と非指定業種（緩和用）</vt:lpstr>
      <vt:lpstr>【5号】指定業種のみ（原油高）</vt:lpstr>
      <vt:lpstr>【5号】指定業種と非指定業種（原油高）</vt:lpstr>
      <vt:lpstr>【5号】指定業種のみ（利益率)</vt:lpstr>
      <vt:lpstr>【5号】指定業種と非指定業種（利益率) </vt:lpstr>
      <vt:lpstr>'【5号】指定業種と非指定業種（緩和用）'!Print_Area</vt:lpstr>
      <vt:lpstr>'【5号】指定業種と非指定業種（原油高）'!Print_Area</vt:lpstr>
      <vt:lpstr>'【5号】指定業種と非指定業種（売上高）'!Print_Area</vt:lpstr>
      <vt:lpstr>'【5号】指定業種と非指定業種（利益率) '!Print_Area</vt:lpstr>
      <vt:lpstr>'【5号】指定業種のみ（緩和用）'!Print_Area</vt:lpstr>
      <vt:lpstr>'【5号】指定業種のみ（原油高）'!Print_Area</vt:lpstr>
      <vt:lpstr>'【5号】指定業種のみ（売上高）'!Print_Area</vt:lpstr>
      <vt:lpstr>'【5号】指定業種のみ（利益率)'!Print_Area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由布市</dc:creator>
  <cp:lastModifiedBy>　</cp:lastModifiedBy>
  <cp:lastPrinted>2025-08-14T04:43:35Z</cp:lastPrinted>
  <dcterms:created xsi:type="dcterms:W3CDTF">2020-03-10T00:05:30Z</dcterms:created>
  <dcterms:modified xsi:type="dcterms:W3CDTF">2025-12-22T01:10:23Z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5.0.6.0</vt:lpwstr>
    </vt:vector>
  </property>
  <property fmtid="{DCFEDD21-7773-49B2-8022-6FC58DB5260B}" pid="3" name="LastSavedVersion">
    <vt:lpwstr>5.0.6.0</vt:lpwstr>
  </property>
  <property fmtid="{DCFEDD21-7773-49B2-8022-6FC58DB5260B}" pid="4" name="LastSavedDate">
    <vt:filetime>2025-07-10T07:58:41Z</vt:filetime>
  </property>
</Properties>
</file>